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workbook.xml" ContentType="application/vnd.openxmlformats-officedocument.spreadsheetml.sheet.main+xml"/>
  <Override PartName="/xl/worksheets/_rels/sheet3.xml.rels" ContentType="application/vnd.openxmlformats-package.relationships+xml"/>
  <Override PartName="/xl/worksheets/sheet1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600" windowHeight="8192" windowWidth="16384" xWindow="0" yWindow="0"/>
  </bookViews>
  <sheets>
    <sheet name="Доходы" sheetId="1" state="visible" r:id="rId2"/>
    <sheet name="Расходы" sheetId="2" state="visible" r:id="rId3"/>
    <sheet name="Источники" sheetId="3" state="visible" r:id="rId4"/>
    <sheet name="_params" sheetId="4" state="hidden" r:id="rId5"/>
  </sheets>
  <definedNames>
    <definedName function="false" hidden="false" name="REND_1_1" vbProcedure="false">Доходы!$A$71</definedName>
    <definedName function="false" hidden="false" name="RBEGIN_1_1" vbProcedure="false">Доходы!$A$19</definedName>
    <definedName function="false" hidden="false" name="LAST_CELL_1" vbProcedure="false">Доходы!$F$71</definedName>
    <definedName function="false" hidden="false" name="REND_1_2" vbProcedure="false">Расходы!$A$126</definedName>
    <definedName function="false" hidden="false" name="RBEGIN_1_2" vbProcedure="false">Расходы!$A$13</definedName>
    <definedName function="false" hidden="false" name="LAST_CELL_2" vbProcedure="false">Расходы!$F$125</definedName>
    <definedName function="false" hidden="false" name="S_700A_3" vbProcedure="false">Источники!$A$19</definedName>
    <definedName function="false" hidden="false" name="S_620_3" vbProcedure="false">Источники!$A$16</definedName>
    <definedName function="false" hidden="false" name="REND_1_3" vbProcedure="false">Источники!$A$23</definedName>
    <definedName function="false" hidden="false" name="S_700_3" vbProcedure="false">Источники!$A$18</definedName>
    <definedName function="false" hidden="false" name="S_520_3" vbProcedure="false">Источники!$A$14</definedName>
    <definedName function="false" hidden="false" name="RBEGIN_1_3" vbProcedure="false">Источники!$A$12</definedName>
    <definedName function="false" hidden="false" name="LAST_CELL_3" vbProcedure="false">Источники!$F$35</definedName>
    <definedName function="false" hidden="false" name="APPT_2" vbProcedure="false">Расходы!$A$21</definedName>
    <definedName function="false" hidden="false" name="APPT_1" vbProcedure="false">Доходы!$A$24</definedName>
    <definedName function="false" hidden="false" name="APPT_3" vbProcedure="false">Источники!$A$25</definedName>
    <definedName function="false" hidden="false" name="FILE_NAME_1" vbProcedure="false">Доходы!$H$3</definedName>
    <definedName function="false" hidden="false" name="FIO_2" vbProcedure="false">Расходы!$D$21</definedName>
    <definedName function="false" hidden="false" name="FIO_1" vbProcedure="false">Доходы!$D$24</definedName>
    <definedName function="false" hidden="false" name="FORM_CODE_1" vbProcedure="false">Доходы!$H$5</definedName>
    <definedName function="false" hidden="false" name="PARAMS_1" vbProcedure="false">Доходы!$H$1</definedName>
    <definedName function="false" hidden="false" name="PERIOD_1" vbProcedure="false">Доходы!$H$6</definedName>
    <definedName function="false" hidden="false" name="RANGE_NAMES_1" vbProcedure="false">Доходы!$H$9</definedName>
    <definedName function="false" hidden="false" name="REG_DATE_1" vbProcedure="false">Доходы!$H$4</definedName>
    <definedName function="false" hidden="false" name="SIGN_2" vbProcedure="false">Расходы!$A$20:$D$22</definedName>
    <definedName function="false" hidden="false" name="SIGN_1" vbProcedure="false">Доходы!$A$23:$D$25</definedName>
    <definedName function="false" hidden="false" name="SIGN_3" vbProcedure="false">Источники!$A$25:$D$26</definedName>
    <definedName function="false" hidden="false" name="SRC_CODE_1" vbProcedure="false">Доходы!$H$8</definedName>
    <definedName function="false" hidden="false" name="SRC_KIND_1" vbProcedure="false">Доходы!$H$7</definedName>
  </definedNames>
  <calcPr iterateCount="100" refMode="A1" iterate="false" iterateDelta="0.001"/>
</workbook>
</file>

<file path=xl/sharedStrings.xml><?xml version="1.0" encoding="utf-8"?>
<sst xmlns="http://schemas.openxmlformats.org/spreadsheetml/2006/main" count="638" uniqueCount="375">
  <si>
    <t>ОТЧЕТ ОБ ИСПОЛНЕНИИ БЮДЖЕТА</t>
  </si>
  <si>
    <t>КОДЫ</t>
  </si>
  <si>
    <t>  Форма по ОКУД</t>
  </si>
  <si>
    <t>0503117</t>
  </si>
  <si>
    <t>на 01 ноября 2024 г.</t>
  </si>
  <si>
    <t>                   Дата</t>
  </si>
  <si>
    <t>01.11.2024</t>
  </si>
  <si>
    <t>             по ОКПО</t>
  </si>
  <si>
    <t>04229627</t>
  </si>
  <si>
    <t>Наименование финансового органа</t>
  </si>
  <si>
    <t>Администрация Большинского сельского поселения</t>
  </si>
  <si>
    <t>    Глава по БК</t>
  </si>
  <si>
    <t>951</t>
  </si>
  <si>
    <t>Наименование публично-правового образования</t>
  </si>
  <si>
    <t>Большинское сельское поселение Тарасовского района</t>
  </si>
  <si>
    <t>по ОКТМО</t>
  </si>
  <si>
    <t>60653405</t>
  </si>
  <si>
    <t>Периодичность: месячная</t>
  </si>
  <si>
    <t>Единица измерения: руб.</t>
  </si>
  <si>
    <t>383</t>
  </si>
  <si>
    <t>                                 1. Доходы бюджета</t>
  </si>
  <si>
    <t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</si>
  <si>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</si>
  <si>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</si>
  <si>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</si>
  <si>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</si>
  <si>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</si>
  <si>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</si>
  <si>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</si>
  <si>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</si>
  <si>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</si>
  <si>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</si>
  <si>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</si>
  <si>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</si>
  <si>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</si>
  <si>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</si>
  <si>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</si>
  <si>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</si>
  <si>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</si>
  <si>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</si>
  <si>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</si>
  <si>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</si>
  <si>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</si>
  <si>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</si>
  <si>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</si>
  <si>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</si>
  <si>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</si>
  <si>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</si>
  <si>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</si>
  <si>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</si>
  <si>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</si>
  <si>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</si>
  <si>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</si>
  <si>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</si>
  <si>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</si>
  <si>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</si>
  <si>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</si>
  <si>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</si>
  <si>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</si>
  <si>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</si>
  <si>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</si>
  <si>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</si>
  <si>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</si>
  <si>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</si>
  <si>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</si>
  <si>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</si>
  <si>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</si>
  <si>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</si>
  <si>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</si>
  <si>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</si>
  <si>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</si>
  <si>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</si>
  <si>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</si>
  <si>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</si>
  <si>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</si>
  <si>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</si>
  <si>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</si>
  <si>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</si>
  <si>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</si>
  <si>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</si>
  <si>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</si>
  <si>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</si>
  <si>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</si>
  <si>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</si>
  <si>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</si>
  <si>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</si>
  <si>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</si>
  <si>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</si>
  <si>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</si>
  <si>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</si>
  <si>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</si>
  <si>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</si>
  <si>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</si>
  <si>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</si>
  <si>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</si>
  <si>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</si>
  <si>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</si>
  <si>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</si>
  <si>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</si>
  <si>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</si>
  <si>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</si>
  <si>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</si>
  <si>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</si>
  <si>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</si>
  <si>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</si>
  <si>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</si>
  <si>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</si>
  <si>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</si>
  <si>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</si>
  <si>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</si>
  <si>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</si>
  <si>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</si>
  <si>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</si>
  <si>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</si>
  <si>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</si>
  <si>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</si>
  <si>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</si>
  <si>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</si>
  <si>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</si>
  <si>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</si>
  <si>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</si>
  <si>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</si>
  <si>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</si>
  <si>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</si>
  <si>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</si>
  <si>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</si>
  <si>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</si>
  <si>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</si>
  <si>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</si>
  <si>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</si>
  <si>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</si>
  <si>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</si>
  <si>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</si>
  <si>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</si>
  <si>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</si>
  <si>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</si>
  <si>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</si>
  <si>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</si>
  <si>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</si>
  <si>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</si>
  <si>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</si>
  <si>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БОЛЬШИНСКОГО СЕЛЬСКОГО ПОСЕЛЕНИЯ</t>
  </si>
  <si>
    <t>951 000 0000000000 000 </t>
  </si>
  <si>
    <t>ОБЩЕГОСУДАРСТВЕННЫЕ ВОПРОСЫ</t>
  </si>
  <si>
    <t>951 0100 0000000000 000 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</si>
  <si>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</si>
  <si>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951 0104 0000000000 000 </t>
  </si>
  <si>
    <t>Обеспечение деятельности Администрации Большинского сельского поселения</t>
  </si>
  <si>
    <t>951 0104 8900000000 000 </t>
  </si>
  <si>
    <t>951 0104 8910000000 000 </t>
  </si>
  <si>
    <t>Расходы на выплаты по оплате труда работников Администрации Большинского сельского поселения в рамках обеспечения деятельности Администрации Большинского сельского поселения</t>
  </si>
  <si>
    <t>951 0104 8910000110 000 </t>
  </si>
  <si>
    <t>Фонд оплаты труда государственных (муниципальных) органов</t>
  </si>
  <si>
    <t>951 0104 8910000110 121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</si>
  <si>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</si>
  <si>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951 0104 8910000110 129 </t>
  </si>
  <si>
    <t>Расходы на обеспечение функций  Администрации Большинского сельского поселения  в рамках обеспечения деятельности  Администрации Большинского сельского поселения</t>
  </si>
  <si>
    <t>951 0104 8910000190 000 </t>
  </si>
  <si>
    <t>Иные выплаты персоналу государственных (муниципальных) органов, за исключением фонда оплаты труда</t>
  </si>
  <si>
    <t>951 0104 8910000190 122 </t>
  </si>
  <si>
    <t>Прочая закупка товаров, работ и услуг для обеспечения государственных (муниципальных) нужд</t>
  </si>
  <si>
    <t>951 0104 8910000190 244 </t>
  </si>
  <si>
    <t>Закупка энергетических ресурсов</t>
  </si>
  <si>
    <t>951 0104 8910000190 247 </t>
  </si>
  <si>
    <t>Уплата налога на имущество организаций и земельного налога</t>
  </si>
  <si>
    <t>951 0104 8910000190 851 </t>
  </si>
  <si>
    <t>Уплата прочих налогов, сборов</t>
  </si>
  <si>
    <t>951 0104 8910000190 852 </t>
  </si>
  <si>
    <t>Мероприятия по диспансеризации муниципальных служащих Большинского сельского поселения в рамках обеспечения деятельности Администрации Большинского сельского поселения</t>
  </si>
  <si>
    <t>951 0104 8910020060 000 </t>
  </si>
  <si>
    <t>951 0104 8910020060 244 </t>
  </si>
  <si>
    <t>Иные непрограммные мероприятия</t>
  </si>
  <si>
    <t>951 0104 8990000000 000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</si>
  <si>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обеспечения деятельности  Администрации Большинского сельского поселения</t>
  </si>
  <si>
    <t>951 0104 8990072390 000 </t>
  </si>
  <si>
    <t>951 0104 8990072390 244 </t>
  </si>
  <si>
    <t>Резервные фонды</t>
  </si>
  <si>
    <t>951 0111 0000000000 000 </t>
  </si>
  <si>
    <t>Реализация  непрограммных расходов Администрации  Большинского сельского поселения</t>
  </si>
  <si>
    <t>951 0111 9900000000 000 </t>
  </si>
  <si>
    <t>Финансовое обеспечение непредвиденных расходов</t>
  </si>
  <si>
    <t>951 0111 9910000000 000 </t>
  </si>
  <si>
    <t>Резервный фонд  Администрации Большинского сельского поселения на финансовое обеспечение непредвиденных расходов в рамках непрограммного направления деятельности «Реализация непрограммных расходов Администрации  Большинского сельского поселения»</t>
  </si>
  <si>
    <t>951 0111 9910090100 000 </t>
  </si>
  <si>
    <t>Резервные средства</t>
  </si>
  <si>
    <t>951 0111 9910090100 870 </t>
  </si>
  <si>
    <t>Другие общегосударственные вопросы</t>
  </si>
  <si>
    <t>951 0113 0000000000 000 </t>
  </si>
  <si>
    <t>Муниципальная программа Большинского сельского поселения «Информационное общество»</t>
  </si>
  <si>
    <t>951 0113 0600000000 000 </t>
  </si>
  <si>
    <t>Подпрограмма «Обеспечение открытости информации»</t>
  </si>
  <si>
    <t>951 0113 0610000000 000 </t>
  </si>
  <si>
    <t>Реализация направления расходов в рамках подпрограммы «Обеспечение открытости информации» муниципальной программы «Информационное общество»</t>
  </si>
  <si>
    <t>951 0113 0610020130 000 </t>
  </si>
  <si>
    <t>951 0113 0610020130 244 </t>
  </si>
  <si>
    <t>Подпрограмма «Развитие информационных технологий»</t>
  </si>
  <si>
    <t>951 0113 0620000000 000 </t>
  </si>
  <si>
    <t>Реализация направления расходов в рамках подпрограммы «Развитие информационных технологий» муниципальной программы Большинского сельского поселения «Информационное общество»</t>
  </si>
  <si>
    <t>951 0113 0620099990 000 </t>
  </si>
  <si>
    <t>951 0113 0620099990 244 </t>
  </si>
  <si>
    <t>951 0113 9900000000 000 </t>
  </si>
  <si>
    <t>951 0113 9990000000 000 </t>
  </si>
  <si>
    <t>Реализация направления расходов по иным непрограммным мероприятиям в рамках непрограммного направления деятельности « Реализация непрограммных расходов Администрации  Большинского сельского поселения»</t>
  </si>
  <si>
    <t>951 0113 9990099990 000 </t>
  </si>
  <si>
    <t>951 0113 9990099990 244 </t>
  </si>
  <si>
    <t>Уплата иных платежей</t>
  </si>
  <si>
    <t>951 0113 9990099990 853 </t>
  </si>
  <si>
    <t>НАЦИОНАЛЬНАЯ ОБОРОНА</t>
  </si>
  <si>
    <t>951 0200 0000000000 000 </t>
  </si>
  <si>
    <t>Мобилизационная и вневойсковая подготовка</t>
  </si>
  <si>
    <t>951 0203 0000000000 000 </t>
  </si>
  <si>
    <t>951 0203 8900000000 000 </t>
  </si>
  <si>
    <t>951 0203 8990000000 000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</si>
  <si>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 по иным непрограммным мероприятиям в рамках непрограммного направления деятельности «Обеспечение деятельности Администрации Большинского сельского поселения»</t>
  </si>
  <si>
    <t>951 0203 8990051180 000 </t>
  </si>
  <si>
    <t>951 0203 8990051180 121 </t>
  </si>
  <si>
    <t>951 0203 8990051180 129 </t>
  </si>
  <si>
    <t>НАЦИОНАЛЬНАЯ БЕЗОПАСНОСТЬ И ПРАВООХРАНИТЕЛЬНАЯ ДЕЯТЕЛЬНОСТЬ</t>
  </si>
  <si>
    <t>951 0300 0000000000 000 </t>
  </si>
  <si>
    <t>Обеспечение пожарной безопасности</t>
  </si>
  <si>
    <t>951 0310 0000000000 000 </t>
  </si>
  <si>
    <t>Муниципальная программа Большинского сельского поселения «Обеспечение пожарной безопасности»</t>
  </si>
  <si>
    <t>951 0310 0500000000 000 </t>
  </si>
  <si>
    <t>Подпрограмма «Обеспечение пожарной безопасности»</t>
  </si>
  <si>
    <t>951 0310 0510000000 000 </t>
  </si>
  <si>
    <t>Реализация направлений расходов в рамках подпрограммы «Обеспечение пожарной безопасности »</t>
  </si>
  <si>
    <t>951 0310 0510020120 000 </t>
  </si>
  <si>
    <t>951 0310 0510020120 244 </t>
  </si>
  <si>
    <t>Софинансирование расходов на приобретение пожарной техники в рамках подпрограммы «Обеспечение пожарной безопасности» муниципальной программы Большинского сельского поселения «Обеспечение пожарной безопасности»</t>
  </si>
  <si>
    <t>951 0310 0510020240 000 </t>
  </si>
  <si>
    <t>951 0310 0510020240 244 </t>
  </si>
  <si>
    <t>НАЦИОНАЛЬНАЯ ЭКОНОМИКА</t>
  </si>
  <si>
    <t>951 0400 0000000000 000 </t>
  </si>
  <si>
    <t>Дорожное хозяйство (дорожные фонды)</t>
  </si>
  <si>
    <t>951 0409 0000000000 000 </t>
  </si>
  <si>
    <t>Муниципальная программа Большинского сельского поселения «Развитие транспортной системы»</t>
  </si>
  <si>
    <t>951 0409 0100000000 000 </t>
  </si>
  <si>
    <t>Подпрограмма «Развитие транспортной инфраструктуры Большинского сельского поселения»</t>
  </si>
  <si>
    <t>951 0409 0110000000 000 </t>
  </si>
  <si>
    <t>Ремонт и содержание автомобильных дорог общего пользования местного значения по переданным полномочиям в рамках подпрограммы "Развитие транспортной инфраструктуры Большинского сельского поселения" муниципальной программы Большинского сельского поселения «Развитие транспортной системы»</t>
  </si>
  <si>
    <t>951 0409 0110020110 000 </t>
  </si>
  <si>
    <t>951 0409 0110020110 244 </t>
  </si>
  <si>
    <t>Другие вопросы в области национальной экономики</t>
  </si>
  <si>
    <t>951 0412 0000000000 000 </t>
  </si>
  <si>
    <t>951 0412 9900000000 000 </t>
  </si>
  <si>
    <t>951 0412 9990000000 000 </t>
  </si>
  <si>
    <t>Расходы на топографо-геодезические, картографические и землеустроительные работы</t>
  </si>
  <si>
    <t>951 0412 9990020210 000 </t>
  </si>
  <si>
    <t>951 0412 9990020210 244 </t>
  </si>
  <si>
    <t>ЖИЛИЩНО-КОММУНАЛЬНОЕ ХОЗЯЙСТВО</t>
  </si>
  <si>
    <t>951 0500 0000000000 000 </t>
  </si>
  <si>
    <t>Коммунальное хозяйство</t>
  </si>
  <si>
    <t>951 0502 0000000000 000 </t>
  </si>
  <si>
    <t>Муниципальная программа Большинского сельского поселения «Обеспечение качественными жилищно-коммунальными услугами населения Большинского сельского поселения»</t>
  </si>
  <si>
    <t>951 0502 0300000000 000 </t>
  </si>
  <si>
    <t>Подпрограмма Создание условий для обеспечения бесперебойности и роста качества жилищно-коммунальных услуг на территории Большинского сельского поселения</t>
  </si>
  <si>
    <t>951 0502 0320000000 000 </t>
  </si>
  <si>
    <t>Расходы по переданным полномочиям на ремонт и содержание объектов водопроводного хозяйства в рамках подпрограммы "Создание условий для обеспечения бесперебойности и роста качества жилищно-коммунальных услуг на территории Большинского сельского поселения" муниципальной программы «Обеспечение качественными жилищно-коммунальными услугами населения Большинского сельского поселения»</t>
  </si>
  <si>
    <t>951 0502 0320020200 000 </t>
  </si>
  <si>
    <t>951 0502 0320020200 244 </t>
  </si>
  <si>
    <t>Благоустройство</t>
  </si>
  <si>
    <t>951 0503 0000000000 000 </t>
  </si>
  <si>
    <t>951 0503 0300000000 000 </t>
  </si>
  <si>
    <t>Подпрограмма «Благоустройство территории Большинского сельского поселения Тарасовского района»</t>
  </si>
  <si>
    <t>951 0503 0310000000 000 </t>
  </si>
  <si>
    <t>Расходы на благоустройство территории Большинского сельского поселения в рамках подпрограммы «Благоустройство Большинского сельского поселения Тарасовского района» в рамках муниципальной программы «Обеспечение качественными жилищно-коммунальными услугами населения Большинского сельского поселения»</t>
  </si>
  <si>
    <t>951 0503 0310020100 000 </t>
  </si>
  <si>
    <t>951 0503 0310020100 244 </t>
  </si>
  <si>
    <t>ОБРАЗОВАНИЕ</t>
  </si>
  <si>
    <t>951 0700 0000000000 000 </t>
  </si>
  <si>
    <t>Профессиональная подготовка, переподготовка и повышение квалификации</t>
  </si>
  <si>
    <t>951 0705 0000000000 000 </t>
  </si>
  <si>
    <t>Муниципальная программа Большинского сельского поселения «Муниципальная политика»</t>
  </si>
  <si>
    <t>951 0705 0800000000 000 </t>
  </si>
  <si>
    <t>Подпрограмма «Развитие муниципальной службы»</t>
  </si>
  <si>
    <t>951 0705 0810000000 000 </t>
  </si>
  <si>
    <t>Обеспечение дополнительного профессионального образования, повышения квалификации, участие в семинарах лиц, замещающих выборные муниципальные должности, муниципальных служащих в рамках подпрограммы "Развитие муниципальной службы" муниципальной программы Большинского сельского поселения "Муниципальная политика"</t>
  </si>
  <si>
    <t>951 0705 0810020170 000 </t>
  </si>
  <si>
    <t>951 0705 0810020170 244 </t>
  </si>
  <si>
    <t>КУЛЬТУРА, КИНЕМАТОГРАФИЯ</t>
  </si>
  <si>
    <t>951 0800 0000000000 000 </t>
  </si>
  <si>
    <t>Культура</t>
  </si>
  <si>
    <t>951 0801 0000000000 000 </t>
  </si>
  <si>
    <t>Муниципальная программа Большинского сельского поселения «Развитие культуры и туризма»</t>
  </si>
  <si>
    <t>951 0801 0200000000 000 </t>
  </si>
  <si>
    <t>Подпрограмма «Развитие культуры»</t>
  </si>
  <si>
    <t>951 0801 0210000000 000 </t>
  </si>
  <si>
    <t>Расходы на обеспечение деятельности (оказание услуг) муниципальных учреждений Большинского сельского поселения, в рамках подпрограммы "Развитие культуры" муниципальной программы Большинского сельского поселения "Развитие культуры и туризма"</t>
  </si>
  <si>
    <t>951 0801 0210000590 000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</si>
  <si>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</si>
  <si>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951 0801 0210000590 611 </t>
  </si>
  <si>
    <t>Расходы на осуществление строительного контроля и авторского надзора по ремонту, капитальному ремонту, строительству, реконструкции и благоустройству объектов муниципальной собственности в рамках подпрограммы «Развитие культуры» муниципальной программы Большинского сельского поселения «Развитие культуры и туризма»</t>
  </si>
  <si>
    <t>951 0801 0210020230 000 </t>
  </si>
  <si>
    <t>951 0801 0210020230 244 </t>
  </si>
  <si>
    <t>Расходы за счет средств резервного фонда Правительства Ростовской области на приобретение детского игрового комплекса и качелей для муниципального учреждения культуры Большинского сельского поселения Тарасовского района "Большинский сельский Дом культуры" для установки по адресу: Ростовская область, Тарасовский район, сл. Большинка, ул. Башмакова И.В., 2в в рамках подпрограммы «Развитие культуры» муниципальной программы Большинского сельского поселения «Развитие культуры и туризма»</t>
  </si>
  <si>
    <t>951 0801 0210071180 000 </t>
  </si>
  <si>
    <t>Субсидии бюджетным учреждениям на иные цели</t>
  </si>
  <si>
    <t>951 0801 0210071180 612 </t>
  </si>
  <si>
    <t>Расходы на реализацию инициативных проектов (благоустройство территории, прилегающей к памятнику) в рамках подпрограммы «Развитие культуры» муниципальной программы Большинского сельского поселения «Развитие культуры и туризма»</t>
  </si>
  <si>
    <t>951 0801 02100S4640 000 </t>
  </si>
  <si>
    <t>Закупка товаров, работ, услуг в целях капитального ремонта государственного (муниципального) имущества</t>
  </si>
  <si>
    <t>951 0801 02100S4640 243 </t>
  </si>
  <si>
    <t>СОЦИАЛЬНАЯ ПОЛИТИКА</t>
  </si>
  <si>
    <t>951 1000 0000000000 000 </t>
  </si>
  <si>
    <t>Пенсионное обеспечение</t>
  </si>
  <si>
    <t>951 1001 0000000000 000 </t>
  </si>
  <si>
    <t>951 1001 9900000000 000 </t>
  </si>
  <si>
    <t>951 1001 9990000000 000 </t>
  </si>
  <si>
    <t>951 1001 9990099990 000 </t>
  </si>
  <si>
    <t>Иные пенсии, социальные доплаты к пенсиям</t>
  </si>
  <si>
    <t>951 1001 9990099990 312 </t>
  </si>
  <si>
    <t>МЕЖБЮДЖЕТНЫЕ ТРАНСФЕРТЫ ОБЩЕГО ХАРАКТЕРА БЮДЖЕТАМ БЮДЖЕТНОЙ СИСТЕМЫ РОССИЙСКОЙ ФЕДЕРАЦИИ</t>
  </si>
  <si>
    <t>951 1400 0000000000 000 </t>
  </si>
  <si>
    <t>Прочие межбюджетные трансферты общего характера</t>
  </si>
  <si>
    <t>951 1403 0000000000 000 </t>
  </si>
  <si>
    <t>951 1403 9900000000 000 </t>
  </si>
  <si>
    <t>951 1403 9990000000 000 </t>
  </si>
  <si>
    <t>Иные межбюджетные трансферты бюджету Тарасовского района на решение вопросов местного значения по вопросу регулирования тарифов и надбавок к тарифам предприятий жилищно-коммунального хозяйства, оказываемых услуги на территории Большинского сельского поселения</t>
  </si>
  <si>
    <t>951 1403 9990085010 000 </t>
  </si>
  <si>
    <t>951 1403 9990085010 540 </t>
  </si>
  <si>
    <t>Иные межбюджетные трансферты бюджету Тарасовского района на решение вопросов местного значения по осуществлению внешнего муниципального финансового контроля</t>
  </si>
  <si>
    <t>951 1403 9990085020 000 </t>
  </si>
  <si>
    <t>951 1403 9990085020 540 </t>
  </si>
  <si>
    <t>Иные межбюджетные трансферты бюджету Тарасовского района на решение вопросов местного значения по осуществлению внутреннего муниципального финансового контроля</t>
  </si>
  <si>
    <t>951 1403 9990085030 000 </t>
  </si>
  <si>
    <t>951 1403 9990085030 540 </t>
  </si>
  <si>
    <t>Иные межбюджетные трансферты бюджету Тарасовского района на решение вопросов местного значения по осуществлению организации ритуальных услуг</t>
  </si>
  <si>
    <t>951 1403 9990085040 000 </t>
  </si>
  <si>
    <t>951 1403 9990085040 540 </t>
  </si>
  <si>
    <t>Результат исполнения бюджета (дефицит / профицит)</t>
  </si>
  <si>
    <t>450</t>
  </si>
  <si>
    <t>x                    </t>
  </si>
  <si>
    <t>             Форма 0503117  с.3</t>
  </si>
  <si>
    <t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</si>
  <si>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</si>
  <si>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</si>
  <si>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</si>
  <si>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</si>
  <si>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</si>
  <si>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</si>
  <si>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</si>
  <si>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</si>
  <si>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</si>
  <si>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</si>
  <si>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</si>
  <si>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</si>
  <si>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</si>
  <si>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</si>
  <si>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</si>
  <si>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</si>
  <si>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</si>
  <si>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</si>
  <si>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</si>
  <si>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</si>
  <si>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</si>
  <si>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</si>
  <si>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</si>
  <si>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</si>
  <si>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</si>
  <si>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</si>
  <si>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</si>
  <si>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</si>
  <si>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</si>
  <si>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01.01.2025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</si>
  <si>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</si>
  <si>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</si>
  <si>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</si>
  <si>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</si>
  <si>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</si>
  <si>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</si>
  <si>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</si>
  <si>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</si>
  <si>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C:\123\117M01.txt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</si>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</sst>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5">
    <numFmt formatCode="GENERAL" numFmtId="164"/>
    <numFmt formatCode="@" numFmtId="165"/>
    <numFmt formatCode="DD/MM/YYYY&quot; г.&quot;" numFmtId="166"/>
    <numFmt formatCode="#,##0.00" numFmtId="167"/>
    <numFmt formatCode="?" numFmtId="168"/>
  </numFmts>
  <fonts count="11">
    <font>
      <name val="Arial"/>
      <charset val="204"/>
      <family val="2"/>
      <sz val="10"/>
    </font>
    <font>
      <name val="Arial"/>
      <charset val="204"/>
      <family val="0"/>
      <sz val="10"/>
    </font>
    <font>
      <name val="Arial"/>
      <charset val="204"/>
      <family val="0"/>
      <sz val="10"/>
    </font>
    <font>
      <name val="Arial"/>
      <charset val="204"/>
      <family val="0"/>
      <sz val="10"/>
    </font>
    <font>
      <name val="Arial Cyr"/>
      <family val="2"/>
      <b val="true"/>
      <color rgb="00000000"/>
      <sz val="11"/>
    </font>
    <font>
      <name val="Arial Cyr"/>
      <family val="2"/>
      <color rgb="00000000"/>
      <sz val="8"/>
    </font>
    <font>
      <name val="Arial Cyr"/>
      <family val="2"/>
      <color rgb="00000000"/>
      <sz val="10"/>
    </font>
    <font>
      <name val="Arial Cyr"/>
      <family val="2"/>
      <color rgb="00000000"/>
      <sz val="14"/>
    </font>
    <font>
      <name val="Arial Cyr"/>
      <family val="2"/>
      <b val="true"/>
      <color rgb="00000000"/>
      <sz val="8"/>
    </font>
    <font>
      <name val="Arial Cyr"/>
      <family val="2"/>
      <b val="true"/>
      <color rgb="00000000"/>
      <sz val="14"/>
    </font>
    <font>
      <name val="Arial"/>
      <charset val="204"/>
      <family val="2"/>
      <color rgb="00000000"/>
      <sz val="8"/>
    </font>
  </fonts>
  <fills count="2">
    <fill>
      <patternFill patternType="none"/>
    </fill>
    <fill>
      <patternFill patternType="gray125"/>
    </fill>
  </fills>
  <borders count="47">
    <border diagonalDown="false" diagonalUp="false">
      <left/>
      <right/>
      <top/>
      <bottom/>
      <diagonal/>
    </border>
    <border diagonalDown="false" diagonalUp="false">
      <left style="thin"/>
      <right style="thin"/>
      <top style="thin"/>
      <bottom style="medium"/>
      <diagonal/>
    </border>
    <border diagonalDown="false" diagonalUp="false">
      <left style="medium"/>
      <right style="medium"/>
      <top style="medium"/>
      <bottom style="thin"/>
      <diagonal/>
    </border>
    <border diagonalDown="false" diagonalUp="false">
      <left style="medium"/>
      <right style="medium"/>
      <top/>
      <bottom style="thin"/>
      <diagonal/>
    </border>
    <border diagonalDown="false" diagonalUp="false">
      <left style="medium"/>
      <right style="medium"/>
      <top style="thin"/>
      <bottom style="thin"/>
      <diagonal/>
    </border>
    <border diagonalDown="false" diagonalUp="false">
      <left/>
      <right/>
      <top/>
      <bottom style="thin"/>
      <diagonal/>
    </border>
    <border diagonalDown="false" diagonalUp="false">
      <left/>
      <right/>
      <top style="thin"/>
      <bottom style="thin"/>
      <diagonal/>
    </border>
    <border diagonalDown="false" diagonalUp="false">
      <left style="medium"/>
      <right style="medium"/>
      <top style="thin"/>
      <bottom style="medium"/>
      <diagonal/>
    </border>
    <border diagonalDown="false" diagonalUp="false">
      <left style="medium"/>
      <right style="thin"/>
      <top style="medium"/>
      <bottom style="thin"/>
      <diagonal/>
    </border>
    <border diagonalDown="false" diagonalUp="false">
      <left style="thin"/>
      <right style="thin"/>
      <top style="medium"/>
      <bottom style="thin"/>
      <diagonal/>
    </border>
    <border diagonalDown="false" diagonalUp="false">
      <left style="thin"/>
      <right style="medium"/>
      <top style="medium"/>
      <bottom style="thin"/>
      <diagonal/>
    </border>
    <border diagonalDown="false" diagonalUp="false">
      <left style="medium"/>
      <right style="thin"/>
      <top style="thin"/>
      <bottom style="medium"/>
      <diagonal/>
    </border>
    <border diagonalDown="false" diagonalUp="false">
      <left style="thin"/>
      <right/>
      <top style="thin"/>
      <bottom style="medium"/>
      <diagonal/>
    </border>
    <border diagonalDown="false" diagonalUp="false">
      <left/>
      <right/>
      <top style="thin"/>
      <bottom style="medium"/>
      <diagonal/>
    </border>
    <border diagonalDown="false" diagonalUp="false">
      <left style="thin"/>
      <right style="medium"/>
      <top style="thin"/>
      <bottom style="medium"/>
      <diagonal/>
    </border>
    <border diagonalDown="false" diagonalUp="false">
      <left style="thin"/>
      <right style="medium"/>
      <top style="hair"/>
      <bottom style="hair"/>
      <diagonal/>
    </border>
    <border diagonalDown="false" diagonalUp="false">
      <left style="medium"/>
      <right style="thin"/>
      <top style="thin"/>
      <bottom style="thin"/>
      <diagonal/>
    </border>
    <border diagonalDown="false" diagonalUp="false">
      <left style="thin"/>
      <right/>
      <top style="thin"/>
      <bottom style="thin"/>
      <diagonal/>
    </border>
    <border diagonalDown="false" diagonalUp="false">
      <left style="thin"/>
      <right style="thin"/>
      <top style="thin"/>
      <bottom style="thin"/>
      <diagonal/>
    </border>
    <border diagonalDown="false" diagonalUp="false">
      <left/>
      <right style="thin"/>
      <top style="thin"/>
      <bottom style="thin"/>
      <diagonal/>
    </border>
    <border diagonalDown="false" diagonalUp="false">
      <left style="thin"/>
      <right style="medium"/>
      <top style="hair"/>
      <bottom/>
      <diagonal/>
    </border>
    <border diagonalDown="false" diagonalUp="false">
      <left style="medium"/>
      <right style="thin"/>
      <top style="thin"/>
      <bottom/>
      <diagonal/>
    </border>
    <border diagonalDown="false" diagonalUp="false">
      <left style="thin"/>
      <right/>
      <top style="thin"/>
      <bottom/>
      <diagonal/>
    </border>
    <border diagonalDown="false" diagonalUp="false">
      <left style="thin"/>
      <right style="thin"/>
      <top style="thin"/>
      <bottom/>
      <diagonal/>
    </border>
    <border diagonalDown="false" diagonalUp="false">
      <left style="thin"/>
      <right style="medium"/>
      <top style="thin"/>
      <bottom/>
      <diagonal/>
    </border>
    <border diagonalDown="false" diagonalUp="false">
      <left style="thin"/>
      <right style="medium"/>
      <top style="thin"/>
      <bottom style="thin"/>
      <diagonal/>
    </border>
    <border diagonalDown="false" diagonalUp="false">
      <left style="thin"/>
      <right style="medium"/>
      <top/>
      <bottom style="hair"/>
      <diagonal/>
    </border>
    <border diagonalDown="false" diagonalUp="false">
      <left style="medium"/>
      <right style="thin"/>
      <top/>
      <bottom style="thin"/>
      <diagonal/>
    </border>
    <border diagonalDown="false" diagonalUp="false">
      <left style="thin"/>
      <right/>
      <top/>
      <bottom style="thin"/>
      <diagonal/>
    </border>
    <border diagonalDown="false" diagonalUp="false">
      <left style="thin"/>
      <right style="thin"/>
      <top/>
      <bottom style="thin"/>
      <diagonal/>
    </border>
    <border diagonalDown="false" diagonalUp="false">
      <left style="thin"/>
      <right style="medium"/>
      <top/>
      <bottom style="thin"/>
      <diagonal/>
    </border>
    <border diagonalDown="false" diagonalUp="false">
      <left/>
      <right/>
      <top style="thin"/>
      <bottom/>
      <diagonal/>
    </border>
    <border diagonalDown="false" diagonalUp="false">
      <left/>
      <right/>
      <top style="medium"/>
      <bottom/>
      <diagonal/>
    </border>
    <border diagonalDown="false" diagonalUp="false">
      <left style="thin"/>
      <right/>
      <top style="medium"/>
      <bottom/>
      <diagonal/>
    </border>
    <border diagonalDown="false" diagonalUp="false">
      <left style="thin"/>
      <right style="thin"/>
      <top style="medium"/>
      <bottom/>
      <diagonal/>
    </border>
    <border diagonalDown="false" diagonalUp="false">
      <left style="thin"/>
      <right style="medium"/>
      <top style="medium"/>
      <bottom/>
      <diagonal/>
    </border>
    <border diagonalDown="false" diagonalUp="false">
      <left style="thin"/>
      <right/>
      <top/>
      <bottom/>
      <diagonal/>
    </border>
    <border diagonalDown="false" diagonalUp="false">
      <left style="thin"/>
      <right style="medium"/>
      <top/>
      <bottom/>
      <diagonal/>
    </border>
    <border diagonalDown="false" diagonalUp="false">
      <left/>
      <right style="thin"/>
      <top/>
      <bottom style="thin"/>
      <diagonal/>
    </border>
    <border diagonalDown="false" diagonalUp="false">
      <left/>
      <right/>
      <top style="medium"/>
      <bottom style="medium"/>
      <diagonal/>
    </border>
    <border diagonalDown="false" diagonalUp="false">
      <left style="medium"/>
      <right style="thin"/>
      <top style="medium"/>
      <bottom style="medium"/>
      <diagonal/>
    </border>
    <border diagonalDown="false" diagonalUp="false">
      <left style="thin"/>
      <right/>
      <top style="medium"/>
      <bottom style="medium"/>
      <diagonal/>
    </border>
    <border diagonalDown="false" diagonalUp="false">
      <left style="thin"/>
      <right style="thin"/>
      <top style="medium"/>
      <bottom style="medium"/>
      <diagonal/>
    </border>
    <border diagonalDown="false" diagonalUp="false">
      <left style="thin"/>
      <right style="medium"/>
      <top style="medium"/>
      <bottom style="medium"/>
      <diagonal/>
    </border>
    <border diagonalDown="false" diagonalUp="false">
      <left style="thin"/>
      <right/>
      <top style="medium"/>
      <bottom style="thin"/>
      <diagonal/>
    </border>
    <border diagonalDown="false" diagonalUp="false">
      <left style="thin"/>
      <right/>
      <top style="hair"/>
      <bottom style="hair"/>
      <diagonal/>
    </border>
    <border diagonalDown="false" diagonalUp="false">
      <left style="thin"/>
      <right/>
      <top style="hair"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7">
    <xf applyAlignment="false" applyBorder="false" applyFont="false" applyProtection="false" borderId="0" fillId="0" fontId="0" numFmtId="164" xfId="0"/>
    <xf applyAlignment="true" applyBorder="true" applyFont="true" applyProtection="false" borderId="0" fillId="0" fontId="4" numFmtId="164" xfId="0">
      <alignment horizontal="center" indent="0" shrinkToFit="false" textRotation="0" vertical="bottom" wrapText="false"/>
    </xf>
    <xf applyAlignment="true" applyBorder="true" applyFont="true" applyProtection="false" borderId="0" fillId="0" fontId="5" numFmtId="164" xfId="0">
      <alignment horizontal="general" indent="0" shrinkToFit="false" textRotation="0" vertical="bottom" wrapText="false"/>
    </xf>
    <xf applyAlignment="true" applyBorder="true" applyFont="true" applyProtection="false" borderId="0" fillId="0" fontId="5" numFmtId="164" xfId="0">
      <alignment horizontal="right" indent="0" shrinkToFit="false" textRotation="0" vertical="bottom" wrapText="false"/>
    </xf>
    <xf applyAlignment="true" applyBorder="true" applyFont="true" applyProtection="false" borderId="1" fillId="0" fontId="5" numFmtId="164" xfId="0">
      <alignment horizontal="center" indent="0" shrinkToFit="false" textRotation="0" vertical="bottom" wrapText="false"/>
    </xf>
    <xf applyAlignment="true" applyBorder="true" applyFont="true" applyProtection="false" borderId="0" fillId="0" fontId="6" numFmtId="164" xfId="0">
      <alignment horizontal="left" indent="0" shrinkToFit="false" textRotation="0" vertical="bottom" wrapText="false"/>
    </xf>
    <xf applyAlignment="true" applyBorder="true" applyFont="true" applyProtection="false" borderId="0" fillId="0" fontId="5" numFmtId="165" xfId="0">
      <alignment horizontal="right" indent="0" shrinkToFit="false" textRotation="0" vertical="bottom" wrapText="false"/>
    </xf>
    <xf applyAlignment="true" applyBorder="true" applyFont="true" applyProtection="false" borderId="2" fillId="0" fontId="5" numFmtId="165" xfId="0">
      <alignment horizontal="center" indent="0" shrinkToFit="false" textRotation="0" vertical="bottom" wrapText="false"/>
    </xf>
    <xf applyAlignment="true" applyBorder="true" applyFont="true" applyProtection="false" borderId="0" fillId="0" fontId="5" numFmtId="164" xfId="0">
      <alignment horizontal="center" indent="0" shrinkToFit="false" textRotation="0" vertical="bottom" wrapText="false"/>
    </xf>
    <xf applyAlignment="true" applyBorder="true" applyFont="true" applyProtection="false" borderId="3" fillId="0" fontId="5" numFmtId="166" xfId="0">
      <alignment horizontal="center" indent="0" shrinkToFit="false" textRotation="0" vertical="bottom" wrapText="false"/>
    </xf>
    <xf applyAlignment="true" applyBorder="true" applyFont="true" applyProtection="false" borderId="0" fillId="0" fontId="6" numFmtId="165" xfId="0">
      <alignment horizontal="general" indent="0" shrinkToFit="false" textRotation="0" vertical="bottom" wrapText="false"/>
    </xf>
    <xf applyAlignment="true" applyBorder="true" applyFont="true" applyProtection="false" borderId="4" fillId="0" fontId="5" numFmtId="165" xfId="0">
      <alignment horizontal="center" indent="0" shrinkToFit="false" textRotation="0" vertical="bottom" wrapText="false"/>
    </xf>
    <xf applyAlignment="true" applyBorder="true" applyFont="true" applyProtection="false" borderId="0" fillId="0" fontId="5" numFmtId="164" xfId="0">
      <alignment horizontal="left" indent="0" shrinkToFit="false" textRotation="0" vertical="bottom" wrapText="false"/>
    </xf>
    <xf applyAlignment="true" applyBorder="true" applyFont="true" applyProtection="false" borderId="5" fillId="0" fontId="5" numFmtId="165" xfId="0">
      <alignment horizontal="left" indent="0" shrinkToFit="false" textRotation="0" vertical="bottom" wrapText="true"/>
    </xf>
    <xf applyAlignment="true" applyBorder="true" applyFont="true" applyProtection="false" borderId="6" fillId="0" fontId="5" numFmtId="165" xfId="0">
      <alignment horizontal="left" indent="0" shrinkToFit="false" textRotation="0" vertical="bottom" wrapText="true"/>
    </xf>
    <xf applyAlignment="true" applyBorder="true" applyFont="true" applyProtection="false" borderId="3" fillId="0" fontId="5" numFmtId="165" xfId="0">
      <alignment horizontal="center" indent="0" shrinkToFit="false" textRotation="0" vertical="bottom" wrapText="false"/>
    </xf>
    <xf applyAlignment="true" applyBorder="true" applyFont="true" applyProtection="false" borderId="0" fillId="0" fontId="5" numFmtId="165" xfId="0">
      <alignment horizontal="general" indent="0" shrinkToFit="false" textRotation="0" vertical="bottom" wrapText="false"/>
    </xf>
    <xf applyAlignment="true" applyBorder="true" applyFont="true" applyProtection="false" borderId="0" fillId="0" fontId="5" numFmtId="165" xfId="0">
      <alignment horizontal="left" indent="0" shrinkToFit="false" textRotation="0" vertical="bottom" wrapText="false"/>
    </xf>
    <xf applyAlignment="true" applyBorder="true" applyFont="true" applyProtection="false" borderId="7" fillId="0" fontId="5" numFmtId="165" xfId="0">
      <alignment horizontal="center" indent="0" shrinkToFit="false" textRotation="0" vertical="bottom" wrapText="false"/>
    </xf>
    <xf applyAlignment="true" applyBorder="true" applyFont="true" applyProtection="false" borderId="0" fillId="0" fontId="4" numFmtId="164" xfId="0">
      <alignment horizontal="general" indent="0" shrinkToFit="false" textRotation="0" vertical="bottom" wrapText="false"/>
    </xf>
    <xf applyAlignment="true" applyBorder="true" applyFont="true" applyProtection="false" borderId="8" fillId="0" fontId="5" numFmtId="164" xfId="0">
      <alignment horizontal="center" indent="0" shrinkToFit="false" textRotation="0" vertical="center" wrapText="true"/>
    </xf>
    <xf applyAlignment="true" applyBorder="true" applyFont="true" applyProtection="false" borderId="9" fillId="0" fontId="5" numFmtId="164" xfId="0">
      <alignment horizontal="center" indent="0" shrinkToFit="false" textRotation="0" vertical="center" wrapText="true"/>
    </xf>
    <xf applyAlignment="true" applyBorder="true" applyFont="true" applyProtection="false" borderId="9" fillId="0" fontId="5" numFmtId="165" xfId="0">
      <alignment horizontal="center" indent="0" shrinkToFit="false" textRotation="0" vertical="center" wrapText="true"/>
    </xf>
    <xf applyAlignment="true" applyBorder="true" applyFont="true" applyProtection="false" borderId="10" fillId="0" fontId="5" numFmtId="165" xfId="0">
      <alignment horizontal="center" indent="0" shrinkToFit="false" textRotation="0" vertical="center" wrapText="true"/>
    </xf>
    <xf applyAlignment="true" applyBorder="true" applyFont="true" applyProtection="false" borderId="11" fillId="0" fontId="5" numFmtId="164" xfId="0">
      <alignment horizontal="center" indent="0" shrinkToFit="false" textRotation="0" vertical="center" wrapText="false"/>
    </xf>
    <xf applyAlignment="true" applyBorder="true" applyFont="true" applyProtection="false" borderId="1" fillId="0" fontId="5" numFmtId="164" xfId="0">
      <alignment horizontal="center" indent="0" shrinkToFit="false" textRotation="0" vertical="center" wrapText="false"/>
    </xf>
    <xf applyAlignment="true" applyBorder="true" applyFont="true" applyProtection="false" borderId="12" fillId="0" fontId="5" numFmtId="164" xfId="0">
      <alignment horizontal="center" indent="0" shrinkToFit="false" textRotation="0" vertical="center" wrapText="false"/>
    </xf>
    <xf applyAlignment="true" applyBorder="true" applyFont="true" applyProtection="false" borderId="1" fillId="0" fontId="5" numFmtId="165" xfId="0">
      <alignment horizontal="center" indent="0" shrinkToFit="false" textRotation="0" vertical="center" wrapText="false"/>
    </xf>
    <xf applyAlignment="true" applyBorder="true" applyFont="true" applyProtection="false" borderId="13" fillId="0" fontId="5" numFmtId="165" xfId="0">
      <alignment horizontal="center" indent="0" shrinkToFit="false" textRotation="0" vertical="center" wrapText="false"/>
    </xf>
    <xf applyAlignment="true" applyBorder="true" applyFont="true" applyProtection="false" borderId="14" fillId="0" fontId="5" numFmtId="165" xfId="0">
      <alignment horizontal="center" indent="0" shrinkToFit="false" textRotation="0" vertical="center" wrapText="false"/>
    </xf>
    <xf applyAlignment="true" applyBorder="true" applyFont="true" applyProtection="false" borderId="15" fillId="0" fontId="5" numFmtId="165" xfId="0">
      <alignment horizontal="left" indent="0" shrinkToFit="false" textRotation="0" vertical="bottom" wrapText="true"/>
    </xf>
    <xf applyAlignment="true" applyBorder="true" applyFont="true" applyProtection="false" borderId="16" fillId="0" fontId="5" numFmtId="165" xfId="0">
      <alignment horizontal="center" indent="0" shrinkToFit="false" textRotation="0" vertical="bottom" wrapText="true"/>
    </xf>
    <xf applyAlignment="true" applyBorder="true" applyFont="true" applyProtection="false" borderId="17" fillId="0" fontId="5" numFmtId="165" xfId="0">
      <alignment horizontal="center" indent="0" shrinkToFit="false" textRotation="0" vertical="bottom" wrapText="false"/>
    </xf>
    <xf applyAlignment="true" applyBorder="true" applyFont="true" applyProtection="false" borderId="18" fillId="0" fontId="7" numFmtId="167" xfId="0">
      <alignment horizontal="right" indent="0" shrinkToFit="false" textRotation="0" vertical="bottom" wrapText="false"/>
    </xf>
    <xf applyAlignment="true" applyBorder="true" applyFont="true" applyProtection="false" borderId="19" fillId="0" fontId="7" numFmtId="167" xfId="0">
      <alignment horizontal="right" indent="0" shrinkToFit="false" textRotation="0" vertical="bottom" wrapText="false"/>
    </xf>
    <xf applyAlignment="true" applyBorder="true" applyFont="true" applyProtection="false" borderId="20" fillId="0" fontId="5" numFmtId="165" xfId="0">
      <alignment horizontal="left" indent="0" shrinkToFit="false" textRotation="0" vertical="bottom" wrapText="true"/>
    </xf>
    <xf applyAlignment="true" applyBorder="true" applyFont="true" applyProtection="false" borderId="21" fillId="0" fontId="5" numFmtId="165" xfId="0">
      <alignment horizontal="center" indent="0" shrinkToFit="false" textRotation="0" vertical="bottom" wrapText="true"/>
    </xf>
    <xf applyAlignment="true" applyBorder="true" applyFont="true" applyProtection="false" borderId="22" fillId="0" fontId="5" numFmtId="165" xfId="0">
      <alignment horizontal="center" indent="0" shrinkToFit="false" textRotation="0" vertical="bottom" wrapText="false"/>
    </xf>
    <xf applyAlignment="true" applyBorder="true" applyFont="true" applyProtection="false" borderId="23" fillId="0" fontId="7" numFmtId="167" xfId="0">
      <alignment horizontal="right" indent="0" shrinkToFit="false" textRotation="0" vertical="bottom" wrapText="false"/>
    </xf>
    <xf applyAlignment="true" applyBorder="true" applyFont="true" applyProtection="false" borderId="24" fillId="0" fontId="7" numFmtId="167" xfId="0">
      <alignment horizontal="right" indent="0" shrinkToFit="false" textRotation="0" vertical="bottom" wrapText="false"/>
    </xf>
    <xf applyAlignment="true" applyBorder="true" applyFont="true" applyProtection="false" borderId="15" fillId="0" fontId="8" numFmtId="165" xfId="0">
      <alignment horizontal="left" indent="0" shrinkToFit="false" textRotation="0" vertical="bottom" wrapText="true"/>
    </xf>
    <xf applyAlignment="true" applyBorder="true" applyFont="true" applyProtection="false" borderId="16" fillId="0" fontId="8" numFmtId="165" xfId="0">
      <alignment horizontal="center" indent="0" shrinkToFit="false" textRotation="0" vertical="bottom" wrapText="true"/>
    </xf>
    <xf applyAlignment="true" applyBorder="true" applyFont="true" applyProtection="false" borderId="17" fillId="0" fontId="8" numFmtId="165" xfId="0">
      <alignment horizontal="center" indent="0" shrinkToFit="false" textRotation="0" vertical="bottom" wrapText="false"/>
    </xf>
    <xf applyAlignment="true" applyBorder="true" applyFont="true" applyProtection="false" borderId="18" fillId="0" fontId="9" numFmtId="167" xfId="0">
      <alignment horizontal="right" indent="0" shrinkToFit="false" textRotation="0" vertical="bottom" wrapText="false"/>
    </xf>
    <xf applyAlignment="true" applyBorder="true" applyFont="true" applyProtection="false" borderId="25" fillId="0" fontId="9" numFmtId="167" xfId="0">
      <alignment horizontal="right" indent="0" shrinkToFit="false" textRotation="0" vertical="bottom" wrapText="false"/>
    </xf>
    <xf applyAlignment="true" applyBorder="true" applyFont="true" applyProtection="false" borderId="26" fillId="0" fontId="5" numFmtId="165" xfId="0">
      <alignment horizontal="left" indent="0" shrinkToFit="false" textRotation="0" vertical="bottom" wrapText="true"/>
    </xf>
    <xf applyAlignment="true" applyBorder="true" applyFont="true" applyProtection="false" borderId="27" fillId="0" fontId="5" numFmtId="165" xfId="0">
      <alignment horizontal="center" indent="0" shrinkToFit="false" textRotation="0" vertical="bottom" wrapText="true"/>
    </xf>
    <xf applyAlignment="true" applyBorder="true" applyFont="true" applyProtection="false" borderId="28" fillId="0" fontId="5" numFmtId="165" xfId="0">
      <alignment horizontal="center" indent="0" shrinkToFit="false" textRotation="0" vertical="bottom" wrapText="false"/>
    </xf>
    <xf applyAlignment="true" applyBorder="true" applyFont="true" applyProtection="false" borderId="29" fillId="0" fontId="7" numFmtId="167" xfId="0">
      <alignment horizontal="right" indent="0" shrinkToFit="false" textRotation="0" vertical="bottom" wrapText="false"/>
    </xf>
    <xf applyAlignment="true" applyBorder="true" applyFont="true" applyProtection="false" borderId="30" fillId="0" fontId="7" numFmtId="167" xfId="0">
      <alignment horizontal="right" indent="0" shrinkToFit="false" textRotation="0" vertical="bottom" wrapText="false"/>
    </xf>
    <xf applyAlignment="true" applyBorder="true" applyFont="true" applyProtection="false" borderId="26" fillId="0" fontId="5" numFmtId="168" xfId="0">
      <alignment horizontal="left" indent="0" shrinkToFit="false" textRotation="0" vertical="bottom" wrapText="true"/>
    </xf>
    <xf applyAlignment="true" applyBorder="true" applyFont="true" applyProtection="false" borderId="25" fillId="0" fontId="7" numFmtId="167" xfId="0">
      <alignment horizontal="right" indent="0" shrinkToFit="false" textRotation="0" vertical="bottom" wrapText="false"/>
    </xf>
    <xf applyAlignment="true" applyBorder="true" applyFont="true" applyProtection="false" borderId="15" fillId="0" fontId="5" numFmtId="168" xfId="0">
      <alignment horizontal="left" indent="0" shrinkToFit="false" textRotation="0" vertical="bottom" wrapText="true"/>
    </xf>
    <xf applyAlignment="true" applyBorder="true" applyFont="true" applyProtection="false" borderId="31" fillId="0" fontId="5" numFmtId="164" xfId="0">
      <alignment horizontal="left" indent="0" shrinkToFit="false" textRotation="0" vertical="bottom" wrapText="false"/>
    </xf>
    <xf applyAlignment="true" applyBorder="true" applyFont="true" applyProtection="false" borderId="32" fillId="0" fontId="5" numFmtId="164" xfId="0">
      <alignment horizontal="center" indent="0" shrinkToFit="false" textRotation="0" vertical="bottom" wrapText="false"/>
    </xf>
    <xf applyAlignment="true" applyBorder="true" applyFont="true" applyProtection="false" borderId="32" fillId="0" fontId="5" numFmtId="165" xfId="0">
      <alignment horizontal="center" indent="0" shrinkToFit="false" textRotation="0" vertical="center" wrapText="false"/>
    </xf>
    <xf applyAlignment="true" applyBorder="true" applyFont="true" applyProtection="false" borderId="0" fillId="0" fontId="6" numFmtId="164" xfId="0">
      <alignment horizontal="general" indent="0" shrinkToFit="false" textRotation="0" vertical="bottom" wrapText="false"/>
    </xf>
    <xf applyAlignment="true" applyBorder="true" applyFont="true" applyProtection="false" borderId="8" fillId="0" fontId="5" numFmtId="164" xfId="0">
      <alignment horizontal="center" indent="0" shrinkToFit="false" textRotation="0" vertical="center" wrapText="false"/>
    </xf>
    <xf applyAlignment="true" applyBorder="true" applyFont="true" applyProtection="false" borderId="33" fillId="0" fontId="5" numFmtId="164" xfId="0">
      <alignment horizontal="center" indent="0" shrinkToFit="false" textRotation="0" vertical="center" wrapText="true"/>
    </xf>
    <xf applyAlignment="true" applyBorder="true" applyFont="true" applyProtection="false" borderId="34" fillId="0" fontId="5" numFmtId="165" xfId="0">
      <alignment horizontal="center" indent="0" shrinkToFit="false" textRotation="0" vertical="center" wrapText="false"/>
    </xf>
    <xf applyAlignment="true" applyBorder="true" applyFont="true" applyProtection="false" borderId="35" fillId="0" fontId="5" numFmtId="165" xfId="0">
      <alignment horizontal="center" indent="0" shrinkToFit="false" textRotation="0" vertical="center" wrapText="true"/>
    </xf>
    <xf applyAlignment="true" applyBorder="true" applyFont="true" applyProtection="false" borderId="36" fillId="0" fontId="5" numFmtId="164" xfId="0">
      <alignment horizontal="general" indent="0" shrinkToFit="false" textRotation="0" vertical="center" wrapText="true"/>
    </xf>
    <xf applyAlignment="true" applyBorder="true" applyFont="true" applyProtection="false" borderId="36" fillId="0" fontId="5" numFmtId="165" xfId="0">
      <alignment horizontal="center" indent="0" shrinkToFit="false" textRotation="0" vertical="center" wrapText="true"/>
    </xf>
    <xf applyAlignment="true" applyBorder="true" applyFont="true" applyProtection="false" borderId="37" fillId="0" fontId="5" numFmtId="165" xfId="0">
      <alignment horizontal="general" indent="0" shrinkToFit="false" textRotation="0" vertical="center" wrapText="false"/>
    </xf>
    <xf applyAlignment="true" applyBorder="true" applyFont="true" applyProtection="false" borderId="28" fillId="0" fontId="5" numFmtId="164" xfId="0">
      <alignment horizontal="general" indent="0" shrinkToFit="false" textRotation="0" vertical="center" wrapText="true"/>
    </xf>
    <xf applyAlignment="true" applyBorder="true" applyFont="true" applyProtection="false" borderId="28" fillId="0" fontId="5" numFmtId="165" xfId="0">
      <alignment horizontal="center" indent="0" shrinkToFit="false" textRotation="0" vertical="center" wrapText="true"/>
    </xf>
    <xf applyAlignment="true" applyBorder="true" applyFont="true" applyProtection="false" borderId="30" fillId="0" fontId="5" numFmtId="165" xfId="0">
      <alignment horizontal="general" indent="0" shrinkToFit="false" textRotation="0" vertical="center" wrapText="false"/>
    </xf>
    <xf applyAlignment="true" applyBorder="true" applyFont="true" applyProtection="false" borderId="12" fillId="0" fontId="5" numFmtId="165" xfId="0">
      <alignment horizontal="center" indent="0" shrinkToFit="false" textRotation="0" vertical="center" wrapText="false"/>
    </xf>
    <xf applyAlignment="true" applyBorder="true" applyFont="true" applyProtection="false" borderId="26" fillId="0" fontId="8" numFmtId="165" xfId="0">
      <alignment horizontal="left" indent="0" shrinkToFit="false" textRotation="0" vertical="bottom" wrapText="true"/>
    </xf>
    <xf applyAlignment="true" applyBorder="true" applyFont="true" applyProtection="false" borderId="38" fillId="0" fontId="8" numFmtId="165" xfId="0">
      <alignment horizontal="center" indent="0" shrinkToFit="false" textRotation="0" vertical="bottom" wrapText="true"/>
    </xf>
    <xf applyAlignment="true" applyBorder="true" applyFont="true" applyProtection="false" borderId="28" fillId="0" fontId="8" numFmtId="165" xfId="0">
      <alignment horizontal="center" indent="0" shrinkToFit="false" textRotation="0" vertical="bottom" wrapText="false"/>
    </xf>
    <xf applyAlignment="true" applyBorder="true" applyFont="true" applyProtection="false" borderId="29" fillId="0" fontId="9" numFmtId="167" xfId="0">
      <alignment horizontal="right" indent="0" shrinkToFit="false" textRotation="0" vertical="bottom" wrapText="false"/>
    </xf>
    <xf applyAlignment="true" applyBorder="true" applyFont="true" applyProtection="false" borderId="28" fillId="0" fontId="9" numFmtId="167" xfId="0">
      <alignment horizontal="right" indent="0" shrinkToFit="false" textRotation="0" vertical="bottom" wrapText="false"/>
    </xf>
    <xf applyAlignment="true" applyBorder="true" applyFont="true" applyProtection="false" borderId="30" fillId="0" fontId="9" numFmtId="167" xfId="0">
      <alignment horizontal="right" indent="0" shrinkToFit="false" textRotation="0" vertical="bottom" wrapText="false"/>
    </xf>
    <xf applyAlignment="true" applyBorder="true" applyFont="true" applyProtection="false" borderId="20" fillId="0" fontId="5" numFmtId="164" xfId="0">
      <alignment horizontal="general" indent="0" shrinkToFit="false" textRotation="0" vertical="bottom" wrapText="false"/>
    </xf>
    <xf applyAlignment="true" applyBorder="true" applyFont="true" applyProtection="false" borderId="21" fillId="0" fontId="6" numFmtId="164" xfId="0">
      <alignment horizontal="general" indent="0" shrinkToFit="false" textRotation="0" vertical="bottom" wrapText="false"/>
    </xf>
    <xf applyAlignment="true" applyBorder="true" applyFont="true" applyProtection="false" borderId="22" fillId="0" fontId="6" numFmtId="164" xfId="0">
      <alignment horizontal="center" indent="0" shrinkToFit="false" textRotation="0" vertical="bottom" wrapText="false"/>
    </xf>
    <xf applyAlignment="true" applyBorder="true" applyFont="true" applyProtection="false" borderId="23" fillId="0" fontId="7" numFmtId="164" xfId="0">
      <alignment horizontal="right" indent="0" shrinkToFit="false" textRotation="0" vertical="bottom" wrapText="false"/>
    </xf>
    <xf applyAlignment="true" applyBorder="true" applyFont="true" applyProtection="false" borderId="23" fillId="0" fontId="7" numFmtId="164" xfId="0">
      <alignment horizontal="general" indent="0" shrinkToFit="false" textRotation="0" vertical="bottom" wrapText="false"/>
    </xf>
    <xf applyAlignment="true" applyBorder="true" applyFont="true" applyProtection="false" borderId="24" fillId="0" fontId="7" numFmtId="164" xfId="0">
      <alignment horizontal="general" indent="0" shrinkToFit="false" textRotation="0" vertical="bottom" wrapText="false"/>
    </xf>
    <xf applyAlignment="true" applyBorder="true" applyFont="true" applyProtection="false" borderId="19" fillId="0" fontId="8" numFmtId="165" xfId="0">
      <alignment horizontal="center" indent="0" shrinkToFit="false" textRotation="0" vertical="bottom" wrapText="true"/>
    </xf>
    <xf applyAlignment="true" applyBorder="true" applyFont="true" applyProtection="false" borderId="17" fillId="0" fontId="9" numFmtId="167" xfId="0">
      <alignment horizontal="right" indent="0" shrinkToFit="false" textRotation="0" vertical="bottom" wrapText="false"/>
    </xf>
    <xf applyAlignment="true" applyBorder="true" applyFont="true" applyProtection="false" borderId="19" fillId="0" fontId="5" numFmtId="165" xfId="0">
      <alignment horizontal="center" indent="0" shrinkToFit="false" textRotation="0" vertical="bottom" wrapText="true"/>
    </xf>
    <xf applyAlignment="true" applyBorder="true" applyFont="true" applyProtection="false" borderId="17" fillId="0" fontId="7" numFmtId="167" xfId="0">
      <alignment horizontal="right" indent="0" shrinkToFit="false" textRotation="0" vertical="bottom" wrapText="false"/>
    </xf>
    <xf applyAlignment="true" applyBorder="true" applyFont="true" applyProtection="false" borderId="6" fillId="0" fontId="6" numFmtId="164" xfId="0">
      <alignment horizontal="general" indent="0" shrinkToFit="false" textRotation="0" vertical="bottom" wrapText="false"/>
    </xf>
    <xf applyAlignment="true" applyBorder="true" applyFont="true" applyProtection="false" borderId="39" fillId="0" fontId="6" numFmtId="164" xfId="0">
      <alignment horizontal="general" indent="0" shrinkToFit="false" textRotation="0" vertical="bottom" wrapText="false"/>
    </xf>
    <xf applyAlignment="true" applyBorder="true" applyFont="true" applyProtection="false" borderId="39" fillId="0" fontId="6" numFmtId="164" xfId="0">
      <alignment horizontal="center" indent="0" shrinkToFit="false" textRotation="0" vertical="bottom" wrapText="false"/>
    </xf>
    <xf applyAlignment="true" applyBorder="true" applyFont="true" applyProtection="false" borderId="39" fillId="0" fontId="7" numFmtId="164" xfId="0">
      <alignment horizontal="right" indent="0" shrinkToFit="false" textRotation="0" vertical="bottom" wrapText="false"/>
    </xf>
    <xf applyAlignment="true" applyBorder="true" applyFont="true" applyProtection="false" borderId="39" fillId="0" fontId="7" numFmtId="164" xfId="0">
      <alignment horizontal="general" indent="0" shrinkToFit="false" textRotation="0" vertical="bottom" wrapText="false"/>
    </xf>
    <xf applyAlignment="true" applyBorder="true" applyFont="true" applyProtection="false" borderId="25" fillId="0" fontId="5" numFmtId="165" xfId="0">
      <alignment horizontal="left" indent="0" shrinkToFit="false" textRotation="0" vertical="bottom" wrapText="true"/>
    </xf>
    <xf applyAlignment="true" applyBorder="true" applyFont="true" applyProtection="false" borderId="40" fillId="0" fontId="5" numFmtId="165" xfId="0">
      <alignment horizontal="center" indent="0" shrinkToFit="false" textRotation="0" vertical="bottom" wrapText="true"/>
    </xf>
    <xf applyAlignment="true" applyBorder="true" applyFont="true" applyProtection="false" borderId="41" fillId="0" fontId="5" numFmtId="165" xfId="0">
      <alignment horizontal="center" indent="0" shrinkToFit="false" textRotation="0" vertical="bottom" wrapText="false"/>
    </xf>
    <xf applyAlignment="true" applyBorder="true" applyFont="true" applyProtection="false" borderId="42" fillId="0" fontId="7" numFmtId="167" xfId="0">
      <alignment horizontal="right" indent="0" shrinkToFit="false" textRotation="0" vertical="bottom" wrapText="false"/>
    </xf>
    <xf applyAlignment="true" applyBorder="true" applyFont="true" applyProtection="false" borderId="43" fillId="0" fontId="7" numFmtId="167" xfId="0">
      <alignment horizontal="right" indent="0" shrinkToFit="false" textRotation="0" vertical="bottom" wrapText="false"/>
    </xf>
    <xf applyAlignment="true" applyBorder="true" applyFont="true" applyProtection="false" borderId="0" fillId="0" fontId="6" numFmtId="165" xfId="0">
      <alignment horizontal="center" indent="0" shrinkToFit="false" textRotation="0" vertical="bottom" wrapText="false"/>
    </xf>
    <xf applyAlignment="true" applyBorder="true" applyFont="true" applyProtection="false" borderId="44" fillId="0" fontId="5" numFmtId="164" xfId="0">
      <alignment horizontal="center" indent="0" shrinkToFit="false" textRotation="0" vertical="center" wrapText="true"/>
    </xf>
    <xf applyAlignment="true" applyBorder="true" applyFont="true" applyProtection="false" borderId="45" fillId="0" fontId="8" numFmtId="165" xfId="0">
      <alignment horizontal="left" indent="0" shrinkToFit="false" textRotation="0" vertical="bottom" wrapText="true"/>
    </xf>
    <xf applyAlignment="true" applyBorder="true" applyFont="true" applyProtection="false" borderId="18" fillId="0" fontId="8" numFmtId="165" xfId="0">
      <alignment horizontal="center" indent="0" shrinkToFit="false" textRotation="0" vertical="bottom" wrapText="true"/>
    </xf>
    <xf applyAlignment="true" applyBorder="true" applyFont="true" applyProtection="false" borderId="18" fillId="0" fontId="8" numFmtId="167" xfId="0">
      <alignment horizontal="right" indent="0" shrinkToFit="false" textRotation="0" vertical="bottom" wrapText="false"/>
    </xf>
    <xf applyAlignment="true" applyBorder="true" applyFont="true" applyProtection="false" borderId="25" fillId="0" fontId="8" numFmtId="167" xfId="0">
      <alignment horizontal="right" indent="0" shrinkToFit="false" textRotation="0" vertical="bottom" wrapText="false"/>
    </xf>
    <xf applyAlignment="true" applyBorder="true" applyFont="true" applyProtection="false" borderId="46" fillId="0" fontId="5" numFmtId="164" xfId="0">
      <alignment horizontal="left" indent="0" shrinkToFit="false" textRotation="0" vertical="bottom" wrapText="false"/>
    </xf>
    <xf applyAlignment="true" applyBorder="true" applyFont="true" applyProtection="false" borderId="21" fillId="0" fontId="5" numFmtId="164" xfId="0">
      <alignment horizontal="center" indent="0" shrinkToFit="false" textRotation="0" vertical="bottom" wrapText="false"/>
    </xf>
    <xf applyAlignment="true" applyBorder="true" applyFont="true" applyProtection="false" borderId="23" fillId="0" fontId="5" numFmtId="164" xfId="0">
      <alignment horizontal="center" indent="0" shrinkToFit="false" textRotation="0" vertical="bottom" wrapText="false"/>
    </xf>
    <xf applyAlignment="true" applyBorder="true" applyFont="true" applyProtection="false" borderId="23" fillId="0" fontId="5" numFmtId="165" xfId="0">
      <alignment horizontal="center" indent="0" shrinkToFit="false" textRotation="0" vertical="bottom" wrapText="false"/>
    </xf>
    <xf applyAlignment="true" applyBorder="true" applyFont="true" applyProtection="false" borderId="24" fillId="0" fontId="5" numFmtId="165" xfId="0">
      <alignment horizontal="center" indent="0" shrinkToFit="false" textRotation="0" vertical="bottom" wrapText="false"/>
    </xf>
    <xf applyAlignment="true" applyBorder="true" applyFont="true" applyProtection="false" borderId="27" fillId="0" fontId="8" numFmtId="165" xfId="0">
      <alignment horizontal="center" indent="0" shrinkToFit="false" textRotation="0" vertical="bottom" wrapText="true"/>
    </xf>
    <xf applyAlignment="true" applyBorder="true" applyFont="true" applyProtection="false" borderId="29" fillId="0" fontId="8" numFmtId="165" xfId="0">
      <alignment horizontal="center" indent="0" shrinkToFit="false" textRotation="0" vertical="bottom" wrapText="true"/>
    </xf>
    <xf applyAlignment="true" applyBorder="true" applyFont="true" applyProtection="false" borderId="29" fillId="0" fontId="8" numFmtId="167" xfId="0">
      <alignment horizontal="right" indent="0" shrinkToFit="false" textRotation="0" vertical="bottom" wrapText="false"/>
    </xf>
    <xf applyAlignment="true" applyBorder="true" applyFont="true" applyProtection="false" borderId="30" fillId="0" fontId="8" numFmtId="167" xfId="0">
      <alignment horizontal="right" indent="0" shrinkToFit="false" textRotation="0" vertical="bottom" wrapText="false"/>
    </xf>
    <xf applyAlignment="true" applyBorder="true" applyFont="true" applyProtection="false" borderId="18" fillId="0" fontId="5" numFmtId="165" xfId="0">
      <alignment horizontal="center" indent="0" shrinkToFit="false" textRotation="0" vertical="bottom" wrapText="true"/>
    </xf>
    <xf applyAlignment="true" applyBorder="true" applyFont="true" applyProtection="false" borderId="18" fillId="0" fontId="5" numFmtId="167" xfId="0">
      <alignment horizontal="right" indent="0" shrinkToFit="false" textRotation="0" vertical="bottom" wrapText="false"/>
    </xf>
    <xf applyAlignment="true" applyBorder="true" applyFont="true" applyProtection="false" borderId="25" fillId="0" fontId="5" numFmtId="167" xfId="0">
      <alignment horizontal="right" indent="0" shrinkToFit="false" textRotation="0" vertical="bottom" wrapText="false"/>
    </xf>
    <xf applyAlignment="true" applyBorder="true" applyFont="true" applyProtection="false" borderId="31" fillId="0" fontId="6" numFmtId="164" xfId="0">
      <alignment horizontal="left" indent="0" shrinkToFit="false" textRotation="0" vertical="bottom" wrapText="false"/>
    </xf>
    <xf applyAlignment="true" applyBorder="true" applyFont="true" applyProtection="false" borderId="32" fillId="0" fontId="6" numFmtId="164" xfId="0">
      <alignment horizontal="center" indent="0" shrinkToFit="false" textRotation="0" vertical="bottom" wrapText="false"/>
    </xf>
    <xf applyAlignment="true" applyBorder="true" applyFont="true" applyProtection="false" borderId="32" fillId="0" fontId="6" numFmtId="164" xfId="0">
      <alignment horizontal="left" indent="0" shrinkToFit="false" textRotation="0" vertical="bottom" wrapText="false"/>
    </xf>
    <xf applyAlignment="true" applyBorder="true" applyFont="true" applyProtection="false" borderId="32" fillId="0" fontId="6" numFmtId="165" xfId="0">
      <alignment horizontal="general" indent="0" shrinkToFit="false" textRotation="0" vertical="bottom" wrapText="false"/>
    </xf>
    <xf applyAlignment="true" applyBorder="true" applyFont="true" applyProtection="false" borderId="32" fillId="0" fontId="6" numFmtId="164" xfId="0">
      <alignment horizontal="general" indent="0" shrinkToFit="false" textRotation="0" vertical="bottom" wrapText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drawing2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twoCellAnchor editAs="oneCell">
    <xdr:from>
      <xdr:col>0</xdr:col>
      <xdr:colOff>27000</xdr:colOff>
      <xdr:row>25</xdr:row>
      <xdr:rowOff>20160</xdr:rowOff>
    </xdr:from>
    <xdr:to>
      <xdr:col>2</xdr:col>
      <xdr:colOff>2188080</xdr:colOff>
      <xdr:row>27</xdr:row>
      <xdr:rowOff>38520</xdr:rowOff>
    </xdr:to>
    <xdr:clientData/>
  </xdr:twoCellAnchor>
  <xdr:twoCellAnchor editAs="oneCell">
    <xdr:from>
      <xdr:col>0</xdr:col>
      <xdr:colOff>27000</xdr:colOff>
      <xdr:row>25</xdr:row>
      <xdr:rowOff>20160</xdr:rowOff>
    </xdr:from>
    <xdr:to>
      <xdr:col>0</xdr:col>
      <xdr:colOff>2007360</xdr:colOff>
      <xdr:row>26</xdr:row>
      <xdr:rowOff>23040</xdr:rowOff>
    </xdr:to>
    <xdr:sp>
      <xdr:nvSpPr>
        <xdr:cNvPr id="0" name="CustomShape 1"/>
        <xdr:cNvSpPr/>
      </xdr:nvSpPr>
      <xdr:spPr>
        <a:xfrm>
          <a:off x="27000" y="4078800"/>
          <a:ext cx="1980360" cy="164160"/>
        </a:xfrm>
        <a:prstGeom prst="rect">
          <a:avLst/>
        </a:prstGeom>
        <a:ln>
          <a:solidFill>
            <a:srgbClr val="ffffff"/>
          </a:solidFill>
        </a:ln>
      </xdr:spPr>
      <xdr:txBody>
        <a:bodyPr anchor="b" bIns="45000" lIns="90000" rIns="90000" tIns="45000"/>
        <a:p>
          <a:pPr algn="ctr"/>
          <a:r>
            <a:rPr lang="ru-RU" sz="800">
              <a:solidFill>
                <a:srgbClr val="000000"/>
              </a:solidFill>
              <a:latin typeface="Arial"/>
            </a:rPr>
            <a:t>Руководитель</a:t>
          </a:r>
          <a:endParaRPr/>
        </a:p>
      </xdr:txBody>
    </xdr:sp>
    <xdr:clientData/>
  </xdr:twoCellAnchor>
  <xdr:twoCellAnchor editAs="oneCell">
    <xdr:from>
      <xdr:col>0</xdr:col>
      <xdr:colOff>2327400</xdr:colOff>
      <xdr:row>25</xdr:row>
      <xdr:rowOff>20160</xdr:rowOff>
    </xdr:from>
    <xdr:to>
      <xdr:col>1</xdr:col>
      <xdr:colOff>281160</xdr:colOff>
      <xdr:row>26</xdr:row>
      <xdr:rowOff>23040</xdr:rowOff>
    </xdr:to>
    <xdr:sp>
      <xdr:nvSpPr>
        <xdr:cNvPr id="1" name="CustomShape 1"/>
        <xdr:cNvSpPr/>
      </xdr:nvSpPr>
      <xdr:spPr>
        <a:xfrm>
          <a:off x="2327400" y="4078800"/>
          <a:ext cx="941400" cy="164160"/>
        </a:xfrm>
        <a:prstGeom prst="rect">
          <a:avLst/>
        </a:prstGeom>
        <a:ln>
          <a:solidFill>
            <a:srgbClr val="ffffff"/>
          </a:solidFill>
        </a:ln>
      </xdr:spPr>
    </xdr:sp>
    <xdr:clientData/>
  </xdr:twoCellAnchor>
  <xdr:twoCellAnchor editAs="oneCell">
    <xdr:from>
      <xdr:col>0</xdr:col>
      <xdr:colOff>2327400</xdr:colOff>
      <xdr:row>26</xdr:row>
      <xdr:rowOff>36000</xdr:rowOff>
    </xdr:from>
    <xdr:to>
      <xdr:col>1</xdr:col>
      <xdr:colOff>281160</xdr:colOff>
      <xdr:row>27</xdr:row>
      <xdr:rowOff>38520</xdr:rowOff>
    </xdr:to>
    <xdr:sp>
      <xdr:nvSpPr>
        <xdr:cNvPr id="2" name="CustomShape 1"/>
        <xdr:cNvSpPr/>
      </xdr:nvSpPr>
      <xdr:spPr>
        <a:xfrm>
          <a:off x="2327400" y="4255920"/>
          <a:ext cx="941400" cy="164160"/>
        </a:xfrm>
        <a:prstGeom prst="rect">
          <a:avLst/>
        </a:prstGeom>
        <a:ln>
          <a:solidFill>
            <a:srgbClr val="ffffff"/>
          </a:solidFill>
        </a:ln>
      </xdr:spPr>
      <xdr:txBody>
        <a:bodyPr bIns="45000" lIns="90000" rIns="90000" tIns="45000"/>
        <a:p>
          <a:pPr algn="ctr"/>
          <a:r>
            <a:rPr lang="ru-RU" sz="800">
              <a:solidFill>
                <a:srgbClr val="000000"/>
              </a:solidFill>
              <a:latin typeface="Arial"/>
            </a:rPr>
            <a:t>(подпись)</a:t>
          </a:r>
          <a:endParaRPr/>
        </a:p>
      </xdr:txBody>
    </xdr:sp>
    <xdr:clientData/>
  </xdr:twoCellAnchor>
  <xdr:twoCellAnchor editAs="oneCell">
    <xdr:from>
      <xdr:col>0</xdr:col>
      <xdr:colOff>2327040</xdr:colOff>
      <xdr:row>26</xdr:row>
      <xdr:rowOff>35640</xdr:rowOff>
    </xdr:from>
    <xdr:to>
      <xdr:col>1</xdr:col>
      <xdr:colOff>281160</xdr:colOff>
      <xdr:row>26</xdr:row>
      <xdr:rowOff>35640</xdr:rowOff>
    </xdr:to>
    <xdr:sp>
      <xdr:nvSpPr>
        <xdr:cNvPr id="3" name="Line 1"/>
        <xdr:cNvSpPr/>
      </xdr:nvSpPr>
      <xdr:spPr>
        <a:xfrm>
          <a:off x="2327040" y="4255560"/>
          <a:ext cx="941760" cy="0"/>
        </a:xfrm>
        <a:prstGeom prst="line">
          <a:avLst/>
        </a:prstGeom>
        <a:ln w="10800">
          <a:solidFill>
            <a:srgbClr val="000000"/>
          </a:solidFill>
          <a:round/>
        </a:ln>
      </xdr:spPr>
    </xdr:sp>
    <xdr:clientData/>
  </xdr:twoCellAnchor>
  <xdr:twoCellAnchor editAs="oneCell">
    <xdr:from>
      <xdr:col>2</xdr:col>
      <xdr:colOff>207720</xdr:colOff>
      <xdr:row>25</xdr:row>
      <xdr:rowOff>20160</xdr:rowOff>
    </xdr:from>
    <xdr:to>
      <xdr:col>2</xdr:col>
      <xdr:colOff>2188080</xdr:colOff>
      <xdr:row>26</xdr:row>
      <xdr:rowOff>23040</xdr:rowOff>
    </xdr:to>
    <xdr:sp>
      <xdr:nvSpPr>
        <xdr:cNvPr id="4" name="CustomShape 1"/>
        <xdr:cNvSpPr/>
      </xdr:nvSpPr>
      <xdr:spPr>
        <a:xfrm>
          <a:off x="3588840" y="4078800"/>
          <a:ext cx="1980360" cy="164160"/>
        </a:xfrm>
        <a:prstGeom prst="rect">
          <a:avLst/>
        </a:prstGeom>
        <a:ln>
          <a:solidFill>
            <a:srgbClr val="ffffff"/>
          </a:solidFill>
        </a:ln>
      </xdr:spPr>
    </xdr:sp>
    <xdr:clientData/>
  </xdr:twoCellAnchor>
  <xdr:twoCellAnchor editAs="oneCell">
    <xdr:from>
      <xdr:col>2</xdr:col>
      <xdr:colOff>207720</xdr:colOff>
      <xdr:row>26</xdr:row>
      <xdr:rowOff>36000</xdr:rowOff>
    </xdr:from>
    <xdr:to>
      <xdr:col>2</xdr:col>
      <xdr:colOff>2188080</xdr:colOff>
      <xdr:row>27</xdr:row>
      <xdr:rowOff>38520</xdr:rowOff>
    </xdr:to>
    <xdr:sp>
      <xdr:nvSpPr>
        <xdr:cNvPr id="5" name="CustomShape 1"/>
        <xdr:cNvSpPr/>
      </xdr:nvSpPr>
      <xdr:spPr>
        <a:xfrm>
          <a:off x="3588840" y="4255920"/>
          <a:ext cx="1980360" cy="164160"/>
        </a:xfrm>
        <a:prstGeom prst="rect">
          <a:avLst/>
        </a:prstGeom>
        <a:ln>
          <a:solidFill>
            <a:srgbClr val="ffffff"/>
          </a:solidFill>
        </a:ln>
      </xdr:spPr>
      <xdr:txBody>
        <a:bodyPr bIns="45000" lIns="90000" rIns="90000" tIns="45000"/>
        <a:p>
          <a:pPr algn="ctr"/>
          <a:r>
            <a:rPr lang="ru-RU" sz="800">
              <a:solidFill>
                <a:srgbClr val="000000"/>
              </a:solidFill>
              <a:latin typeface="Arial"/>
            </a:rPr>
            <a:t>(расшифровка подписи)</a:t>
          </a:r>
          <a:endParaRPr/>
        </a:p>
      </xdr:txBody>
    </xdr:sp>
    <xdr:clientData/>
  </xdr:twoCellAnchor>
  <xdr:twoCellAnchor editAs="oneCell">
    <xdr:from>
      <xdr:col>2</xdr:col>
      <xdr:colOff>207360</xdr:colOff>
      <xdr:row>26</xdr:row>
      <xdr:rowOff>35640</xdr:rowOff>
    </xdr:from>
    <xdr:to>
      <xdr:col>2</xdr:col>
      <xdr:colOff>2188080</xdr:colOff>
      <xdr:row>26</xdr:row>
      <xdr:rowOff>35640</xdr:rowOff>
    </xdr:to>
    <xdr:sp>
      <xdr:nvSpPr>
        <xdr:cNvPr id="6" name="Line 1"/>
        <xdr:cNvSpPr/>
      </xdr:nvSpPr>
      <xdr:spPr>
        <a:xfrm>
          <a:off x="3588480" y="4255560"/>
          <a:ext cx="1980720" cy="0"/>
        </a:xfrm>
        <a:prstGeom prst="line">
          <a:avLst/>
        </a:prstGeom>
        <a:ln w="10800">
          <a:solidFill>
            <a:srgbClr val="000000"/>
          </a:solidFill>
          <a:round/>
        </a:ln>
      </xdr:spPr>
    </xdr:sp>
    <xdr:clientData/>
  </xdr:twoCellAnchor>
  <xdr:twoCellAnchor editAs="oneCell">
    <xdr:from>
      <xdr:col>0</xdr:col>
      <xdr:colOff>27000</xdr:colOff>
      <xdr:row>28</xdr:row>
      <xdr:rowOff>67320</xdr:rowOff>
    </xdr:from>
    <xdr:to>
      <xdr:col>2</xdr:col>
      <xdr:colOff>2188080</xdr:colOff>
      <xdr:row>31</xdr:row>
      <xdr:rowOff>57240</xdr:rowOff>
    </xdr:to>
    <xdr:clientData/>
  </xdr:twoCellAnchor>
  <xdr:twoCellAnchor editAs="oneCell">
    <xdr:from>
      <xdr:col>0</xdr:col>
      <xdr:colOff>27000</xdr:colOff>
      <xdr:row>28</xdr:row>
      <xdr:rowOff>67320</xdr:rowOff>
    </xdr:from>
    <xdr:to>
      <xdr:col>0</xdr:col>
      <xdr:colOff>2007360</xdr:colOff>
      <xdr:row>30</xdr:row>
      <xdr:rowOff>56880</xdr:rowOff>
    </xdr:to>
    <xdr:sp>
      <xdr:nvSpPr>
        <xdr:cNvPr id="7" name="CustomShape 1"/>
        <xdr:cNvSpPr/>
      </xdr:nvSpPr>
      <xdr:spPr>
        <a:xfrm>
          <a:off x="27000" y="4610160"/>
          <a:ext cx="1980360" cy="312120"/>
        </a:xfrm>
        <a:prstGeom prst="rect">
          <a:avLst/>
        </a:prstGeom>
        <a:ln>
          <a:solidFill>
            <a:srgbClr val="ffffff"/>
          </a:solidFill>
        </a:ln>
      </xdr:spPr>
      <xdr:txBody>
        <a:bodyPr anchor="b" bIns="45000" lIns="90000" rIns="90000" tIns="45000"/>
        <a:p>
          <a:pPr algn="ctr"/>
          <a:r>
            <a:rPr lang="ru-RU" sz="800">
              <a:solidFill>
                <a:srgbClr val="000000"/>
              </a:solidFill>
              <a:latin typeface="Arial"/>
            </a:rPr>
            <a:t>Руководитель финансово-экономической службы</a:t>
          </a:r>
          <a:endParaRPr/>
        </a:p>
      </xdr:txBody>
    </xdr:sp>
    <xdr:clientData/>
  </xdr:twoCellAnchor>
  <xdr:twoCellAnchor editAs="oneCell">
    <xdr:from>
      <xdr:col>0</xdr:col>
      <xdr:colOff>2327400</xdr:colOff>
      <xdr:row>28</xdr:row>
      <xdr:rowOff>67320</xdr:rowOff>
    </xdr:from>
    <xdr:to>
      <xdr:col>1</xdr:col>
      <xdr:colOff>281160</xdr:colOff>
      <xdr:row>30</xdr:row>
      <xdr:rowOff>56880</xdr:rowOff>
    </xdr:to>
    <xdr:sp>
      <xdr:nvSpPr>
        <xdr:cNvPr id="8" name="CustomShape 1"/>
        <xdr:cNvSpPr/>
      </xdr:nvSpPr>
      <xdr:spPr>
        <a:xfrm>
          <a:off x="2327400" y="4610160"/>
          <a:ext cx="941400" cy="312120"/>
        </a:xfrm>
        <a:prstGeom prst="rect">
          <a:avLst/>
        </a:prstGeom>
        <a:ln>
          <a:solidFill>
            <a:srgbClr val="ffffff"/>
          </a:solidFill>
        </a:ln>
      </xdr:spPr>
    </xdr:sp>
    <xdr:clientData/>
  </xdr:twoCellAnchor>
  <xdr:twoCellAnchor editAs="oneCell">
    <xdr:from>
      <xdr:col>0</xdr:col>
      <xdr:colOff>2327400</xdr:colOff>
      <xdr:row>30</xdr:row>
      <xdr:rowOff>68400</xdr:rowOff>
    </xdr:from>
    <xdr:to>
      <xdr:col>1</xdr:col>
      <xdr:colOff>281160</xdr:colOff>
      <xdr:row>31</xdr:row>
      <xdr:rowOff>57240</xdr:rowOff>
    </xdr:to>
    <xdr:sp>
      <xdr:nvSpPr>
        <xdr:cNvPr id="9" name="CustomShape 1"/>
        <xdr:cNvSpPr/>
      </xdr:nvSpPr>
      <xdr:spPr>
        <a:xfrm>
          <a:off x="2327400" y="4933800"/>
          <a:ext cx="941400" cy="150120"/>
        </a:xfrm>
        <a:prstGeom prst="rect">
          <a:avLst/>
        </a:prstGeom>
        <a:ln>
          <a:solidFill>
            <a:srgbClr val="ffffff"/>
          </a:solidFill>
        </a:ln>
      </xdr:spPr>
      <xdr:txBody>
        <a:bodyPr bIns="45000" lIns="90000" rIns="90000" tIns="45000"/>
        <a:p>
          <a:pPr algn="ctr"/>
          <a:r>
            <a:rPr lang="ru-RU" sz="800">
              <a:solidFill>
                <a:srgbClr val="000000"/>
              </a:solidFill>
              <a:latin typeface="Arial"/>
            </a:rPr>
            <a:t>(подпись)</a:t>
          </a:r>
          <a:endParaRPr/>
        </a:p>
      </xdr:txBody>
    </xdr:sp>
    <xdr:clientData/>
  </xdr:twoCellAnchor>
  <xdr:twoCellAnchor editAs="oneCell">
    <xdr:from>
      <xdr:col>0</xdr:col>
      <xdr:colOff>2327040</xdr:colOff>
      <xdr:row>30</xdr:row>
      <xdr:rowOff>68400</xdr:rowOff>
    </xdr:from>
    <xdr:to>
      <xdr:col>1</xdr:col>
      <xdr:colOff>281160</xdr:colOff>
      <xdr:row>30</xdr:row>
      <xdr:rowOff>68400</xdr:rowOff>
    </xdr:to>
    <xdr:sp>
      <xdr:nvSpPr>
        <xdr:cNvPr id="10" name="Line 1"/>
        <xdr:cNvSpPr/>
      </xdr:nvSpPr>
      <xdr:spPr>
        <a:xfrm>
          <a:off x="2327040" y="4933800"/>
          <a:ext cx="941760" cy="0"/>
        </a:xfrm>
        <a:prstGeom prst="line">
          <a:avLst/>
        </a:prstGeom>
        <a:ln w="10800">
          <a:solidFill>
            <a:srgbClr val="000000"/>
          </a:solidFill>
          <a:round/>
        </a:ln>
      </xdr:spPr>
    </xdr:sp>
    <xdr:clientData/>
  </xdr:twoCellAnchor>
  <xdr:twoCellAnchor editAs="oneCell">
    <xdr:from>
      <xdr:col>2</xdr:col>
      <xdr:colOff>207720</xdr:colOff>
      <xdr:row>28</xdr:row>
      <xdr:rowOff>67320</xdr:rowOff>
    </xdr:from>
    <xdr:to>
      <xdr:col>2</xdr:col>
      <xdr:colOff>2188080</xdr:colOff>
      <xdr:row>30</xdr:row>
      <xdr:rowOff>56880</xdr:rowOff>
    </xdr:to>
    <xdr:sp>
      <xdr:nvSpPr>
        <xdr:cNvPr id="11" name="CustomShape 1"/>
        <xdr:cNvSpPr/>
      </xdr:nvSpPr>
      <xdr:spPr>
        <a:xfrm>
          <a:off x="3588840" y="4610160"/>
          <a:ext cx="1980360" cy="312120"/>
        </a:xfrm>
        <a:prstGeom prst="rect">
          <a:avLst/>
        </a:prstGeom>
        <a:ln>
          <a:solidFill>
            <a:srgbClr val="ffffff"/>
          </a:solidFill>
        </a:ln>
      </xdr:spPr>
    </xdr:sp>
    <xdr:clientData/>
  </xdr:twoCellAnchor>
  <xdr:twoCellAnchor editAs="oneCell">
    <xdr:from>
      <xdr:col>2</xdr:col>
      <xdr:colOff>207720</xdr:colOff>
      <xdr:row>30</xdr:row>
      <xdr:rowOff>68400</xdr:rowOff>
    </xdr:from>
    <xdr:to>
      <xdr:col>2</xdr:col>
      <xdr:colOff>2188080</xdr:colOff>
      <xdr:row>31</xdr:row>
      <xdr:rowOff>57240</xdr:rowOff>
    </xdr:to>
    <xdr:sp>
      <xdr:nvSpPr>
        <xdr:cNvPr id="12" name="CustomShape 1"/>
        <xdr:cNvSpPr/>
      </xdr:nvSpPr>
      <xdr:spPr>
        <a:xfrm>
          <a:off x="3588840" y="4933800"/>
          <a:ext cx="1980360" cy="150120"/>
        </a:xfrm>
        <a:prstGeom prst="rect">
          <a:avLst/>
        </a:prstGeom>
        <a:ln>
          <a:solidFill>
            <a:srgbClr val="ffffff"/>
          </a:solidFill>
        </a:ln>
      </xdr:spPr>
      <xdr:txBody>
        <a:bodyPr bIns="45000" lIns="90000" rIns="90000" tIns="45000"/>
        <a:p>
          <a:pPr algn="ctr"/>
          <a:r>
            <a:rPr lang="ru-RU" sz="800">
              <a:solidFill>
                <a:srgbClr val="000000"/>
              </a:solidFill>
              <a:latin typeface="Arial"/>
            </a:rPr>
            <a:t>(расшифровка подписи)</a:t>
          </a:r>
          <a:endParaRPr/>
        </a:p>
      </xdr:txBody>
    </xdr:sp>
    <xdr:clientData/>
  </xdr:twoCellAnchor>
  <xdr:twoCellAnchor editAs="oneCell">
    <xdr:from>
      <xdr:col>2</xdr:col>
      <xdr:colOff>207360</xdr:colOff>
      <xdr:row>30</xdr:row>
      <xdr:rowOff>68400</xdr:rowOff>
    </xdr:from>
    <xdr:to>
      <xdr:col>2</xdr:col>
      <xdr:colOff>2188080</xdr:colOff>
      <xdr:row>30</xdr:row>
      <xdr:rowOff>68400</xdr:rowOff>
    </xdr:to>
    <xdr:sp>
      <xdr:nvSpPr>
        <xdr:cNvPr id="13" name="Line 1"/>
        <xdr:cNvSpPr/>
      </xdr:nvSpPr>
      <xdr:spPr>
        <a:xfrm>
          <a:off x="3588480" y="4933800"/>
          <a:ext cx="1980720" cy="0"/>
        </a:xfrm>
        <a:prstGeom prst="line">
          <a:avLst/>
        </a:prstGeom>
        <a:ln w="10800">
          <a:solidFill>
            <a:srgbClr val="000000"/>
          </a:solidFill>
          <a:round/>
        </a:ln>
      </xdr:spPr>
    </xdr:sp>
    <xdr:clientData/>
  </xdr:twoCellAnchor>
  <xdr:twoCellAnchor editAs="oneCell">
    <xdr:from>
      <xdr:col>0</xdr:col>
      <xdr:colOff>27000</xdr:colOff>
      <xdr:row>32</xdr:row>
      <xdr:rowOff>86400</xdr:rowOff>
    </xdr:from>
    <xdr:to>
      <xdr:col>2</xdr:col>
      <xdr:colOff>2188080</xdr:colOff>
      <xdr:row>34</xdr:row>
      <xdr:rowOff>105120</xdr:rowOff>
    </xdr:to>
    <xdr:clientData/>
  </xdr:twoCellAnchor>
  <xdr:twoCellAnchor editAs="oneCell">
    <xdr:from>
      <xdr:col>0</xdr:col>
      <xdr:colOff>27000</xdr:colOff>
      <xdr:row>32</xdr:row>
      <xdr:rowOff>86400</xdr:rowOff>
    </xdr:from>
    <xdr:to>
      <xdr:col>0</xdr:col>
      <xdr:colOff>2007360</xdr:colOff>
      <xdr:row>33</xdr:row>
      <xdr:rowOff>89280</xdr:rowOff>
    </xdr:to>
    <xdr:sp>
      <xdr:nvSpPr>
        <xdr:cNvPr id="14" name="CustomShape 1"/>
        <xdr:cNvSpPr/>
      </xdr:nvSpPr>
      <xdr:spPr>
        <a:xfrm>
          <a:off x="27000" y="5274360"/>
          <a:ext cx="1980360" cy="164160"/>
        </a:xfrm>
        <a:prstGeom prst="rect">
          <a:avLst/>
        </a:prstGeom>
        <a:ln>
          <a:solidFill>
            <a:srgbClr val="ffffff"/>
          </a:solidFill>
        </a:ln>
      </xdr:spPr>
      <xdr:txBody>
        <a:bodyPr anchor="b" bIns="45000" lIns="90000" rIns="90000" tIns="45000"/>
        <a:p>
          <a:pPr algn="ctr"/>
          <a:r>
            <a:rPr lang="ru-RU" sz="800">
              <a:solidFill>
                <a:srgbClr val="000000"/>
              </a:solidFill>
              <a:latin typeface="Arial"/>
            </a:rPr>
            <a:t>Главный бухгалтер</a:t>
          </a:r>
          <a:endParaRPr/>
        </a:p>
      </xdr:txBody>
    </xdr:sp>
    <xdr:clientData/>
  </xdr:twoCellAnchor>
  <xdr:twoCellAnchor editAs="oneCell">
    <xdr:from>
      <xdr:col>0</xdr:col>
      <xdr:colOff>2327400</xdr:colOff>
      <xdr:row>32</xdr:row>
      <xdr:rowOff>86400</xdr:rowOff>
    </xdr:from>
    <xdr:to>
      <xdr:col>1</xdr:col>
      <xdr:colOff>281160</xdr:colOff>
      <xdr:row>33</xdr:row>
      <xdr:rowOff>89280</xdr:rowOff>
    </xdr:to>
    <xdr:sp>
      <xdr:nvSpPr>
        <xdr:cNvPr id="15" name="CustomShape 1"/>
        <xdr:cNvSpPr/>
      </xdr:nvSpPr>
      <xdr:spPr>
        <a:xfrm>
          <a:off x="2327400" y="5274360"/>
          <a:ext cx="941400" cy="164160"/>
        </a:xfrm>
        <a:prstGeom prst="rect">
          <a:avLst/>
        </a:prstGeom>
        <a:ln>
          <a:solidFill>
            <a:srgbClr val="ffffff"/>
          </a:solidFill>
        </a:ln>
      </xdr:spPr>
    </xdr:sp>
    <xdr:clientData/>
  </xdr:twoCellAnchor>
  <xdr:twoCellAnchor editAs="oneCell">
    <xdr:from>
      <xdr:col>0</xdr:col>
      <xdr:colOff>2327400</xdr:colOff>
      <xdr:row>33</xdr:row>
      <xdr:rowOff>102240</xdr:rowOff>
    </xdr:from>
    <xdr:to>
      <xdr:col>1</xdr:col>
      <xdr:colOff>281160</xdr:colOff>
      <xdr:row>34</xdr:row>
      <xdr:rowOff>105120</xdr:rowOff>
    </xdr:to>
    <xdr:sp>
      <xdr:nvSpPr>
        <xdr:cNvPr id="16" name="CustomShape 1"/>
        <xdr:cNvSpPr/>
      </xdr:nvSpPr>
      <xdr:spPr>
        <a:xfrm>
          <a:off x="2327400" y="5451480"/>
          <a:ext cx="941400" cy="164160"/>
        </a:xfrm>
        <a:prstGeom prst="rect">
          <a:avLst/>
        </a:prstGeom>
        <a:ln>
          <a:solidFill>
            <a:srgbClr val="ffffff"/>
          </a:solidFill>
        </a:ln>
      </xdr:spPr>
      <xdr:txBody>
        <a:bodyPr bIns="45000" lIns="90000" rIns="90000" tIns="45000"/>
        <a:p>
          <a:pPr algn="ctr"/>
          <a:r>
            <a:rPr lang="ru-RU" sz="800">
              <a:solidFill>
                <a:srgbClr val="000000"/>
              </a:solidFill>
              <a:latin typeface="Arial"/>
            </a:rPr>
            <a:t>(подпись)</a:t>
          </a:r>
          <a:endParaRPr/>
        </a:p>
      </xdr:txBody>
    </xdr:sp>
    <xdr:clientData/>
  </xdr:twoCellAnchor>
  <xdr:twoCellAnchor editAs="oneCell">
    <xdr:from>
      <xdr:col>0</xdr:col>
      <xdr:colOff>2327040</xdr:colOff>
      <xdr:row>33</xdr:row>
      <xdr:rowOff>101880</xdr:rowOff>
    </xdr:from>
    <xdr:to>
      <xdr:col>1</xdr:col>
      <xdr:colOff>281160</xdr:colOff>
      <xdr:row>33</xdr:row>
      <xdr:rowOff>101880</xdr:rowOff>
    </xdr:to>
    <xdr:sp>
      <xdr:nvSpPr>
        <xdr:cNvPr id="17" name="Line 1"/>
        <xdr:cNvSpPr/>
      </xdr:nvSpPr>
      <xdr:spPr>
        <a:xfrm>
          <a:off x="2327040" y="5451120"/>
          <a:ext cx="941760" cy="0"/>
        </a:xfrm>
        <a:prstGeom prst="line">
          <a:avLst/>
        </a:prstGeom>
        <a:ln w="10800">
          <a:solidFill>
            <a:srgbClr val="000000"/>
          </a:solidFill>
          <a:round/>
        </a:ln>
      </xdr:spPr>
    </xdr:sp>
    <xdr:clientData/>
  </xdr:twoCellAnchor>
  <xdr:twoCellAnchor editAs="oneCell">
    <xdr:from>
      <xdr:col>2</xdr:col>
      <xdr:colOff>207720</xdr:colOff>
      <xdr:row>32</xdr:row>
      <xdr:rowOff>86400</xdr:rowOff>
    </xdr:from>
    <xdr:to>
      <xdr:col>2</xdr:col>
      <xdr:colOff>2188080</xdr:colOff>
      <xdr:row>33</xdr:row>
      <xdr:rowOff>89280</xdr:rowOff>
    </xdr:to>
    <xdr:sp>
      <xdr:nvSpPr>
        <xdr:cNvPr id="18" name="CustomShape 1"/>
        <xdr:cNvSpPr/>
      </xdr:nvSpPr>
      <xdr:spPr>
        <a:xfrm>
          <a:off x="3588840" y="5274360"/>
          <a:ext cx="1980360" cy="164160"/>
        </a:xfrm>
        <a:prstGeom prst="rect">
          <a:avLst/>
        </a:prstGeom>
        <a:ln>
          <a:solidFill>
            <a:srgbClr val="ffffff"/>
          </a:solidFill>
        </a:ln>
      </xdr:spPr>
    </xdr:sp>
    <xdr:clientData/>
  </xdr:twoCellAnchor>
  <xdr:twoCellAnchor editAs="oneCell">
    <xdr:from>
      <xdr:col>2</xdr:col>
      <xdr:colOff>207720</xdr:colOff>
      <xdr:row>33</xdr:row>
      <xdr:rowOff>102240</xdr:rowOff>
    </xdr:from>
    <xdr:to>
      <xdr:col>2</xdr:col>
      <xdr:colOff>2188080</xdr:colOff>
      <xdr:row>34</xdr:row>
      <xdr:rowOff>105120</xdr:rowOff>
    </xdr:to>
    <xdr:sp>
      <xdr:nvSpPr>
        <xdr:cNvPr id="19" name="CustomShape 1"/>
        <xdr:cNvSpPr/>
      </xdr:nvSpPr>
      <xdr:spPr>
        <a:xfrm>
          <a:off x="3588840" y="5451480"/>
          <a:ext cx="1980360" cy="164160"/>
        </a:xfrm>
        <a:prstGeom prst="rect">
          <a:avLst/>
        </a:prstGeom>
        <a:ln>
          <a:solidFill>
            <a:srgbClr val="ffffff"/>
          </a:solidFill>
        </a:ln>
      </xdr:spPr>
      <xdr:txBody>
        <a:bodyPr bIns="45000" lIns="90000" rIns="90000" tIns="45000"/>
        <a:p>
          <a:pPr algn="ctr"/>
          <a:r>
            <a:rPr lang="ru-RU" sz="800">
              <a:solidFill>
                <a:srgbClr val="000000"/>
              </a:solidFill>
              <a:latin typeface="Arial"/>
            </a:rPr>
            <a:t>(расшифровка подписи)</a:t>
          </a:r>
          <a:endParaRPr/>
        </a:p>
      </xdr:txBody>
    </xdr:sp>
    <xdr:clientData/>
  </xdr:twoCellAnchor>
  <xdr:twoCellAnchor editAs="oneCell">
    <xdr:from>
      <xdr:col>2</xdr:col>
      <xdr:colOff>207360</xdr:colOff>
      <xdr:row>33</xdr:row>
      <xdr:rowOff>101880</xdr:rowOff>
    </xdr:from>
    <xdr:to>
      <xdr:col>2</xdr:col>
      <xdr:colOff>2188080</xdr:colOff>
      <xdr:row>33</xdr:row>
      <xdr:rowOff>101880</xdr:rowOff>
    </xdr:to>
    <xdr:sp>
      <xdr:nvSpPr>
        <xdr:cNvPr id="20" name="Line 1"/>
        <xdr:cNvSpPr/>
      </xdr:nvSpPr>
      <xdr:spPr>
        <a:xfrm>
          <a:off x="3588480" y="5451120"/>
          <a:ext cx="1980720" cy="0"/>
        </a:xfrm>
        <a:prstGeom prst="line">
          <a:avLst/>
        </a:prstGeom>
        <a:ln w="10800">
          <a:solidFill>
            <a:srgbClr val="000000"/>
          </a:solidFill>
          <a:round/>
        </a:ln>
      </xdr:spPr>
    </xdr:sp>
    <xdr:clientData/>
  </xdr:twoCellAnchor>
</xdr:wsDr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F7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60">
      <selection activeCell="A1" activeCellId="0" pane="topLeft" sqref="A1"/>
    </sheetView>
  </sheetViews>
  <cols>
    <col collapsed="false" hidden="false" max="1" min="1" style="0" width="44.1529411764706"/>
    <col collapsed="false" hidden="false" max="2" min="2" style="0" width="6.20392156862745"/>
    <col collapsed="false" hidden="false" max="3" min="3" style="0" width="41.1254901960784"/>
    <col collapsed="false" hidden="false" max="4" min="4" style="0" width="21.2078431372549"/>
    <col collapsed="false" hidden="false" max="6" min="5" style="0" width="18.9019607843137"/>
    <col collapsed="false" hidden="false" max="257" min="7" style="0" width="8.75686274509804"/>
  </cols>
  <sheetData>
    <row collapsed="false" customFormat="false" customHeight="false" hidden="false" ht="14.75" outlineLevel="0" r="1">
      <c r="A1" s="1"/>
      <c r="B1" s="1"/>
      <c r="C1" s="1"/>
      <c r="D1" s="1"/>
      <c r="E1" s="2"/>
      <c r="F1" s="2"/>
    </row>
    <row collapsed="false" customFormat="false" customHeight="false" hidden="false" ht="14.75" outlineLevel="0" r="2">
      <c r="A2" s="1" t="s">
        <v>0</v>
      </c>
      <c r="B2" s="1"/>
      <c r="C2" s="1"/>
      <c r="D2" s="1"/>
      <c r="E2" s="3"/>
      <c r="F2" s="4" t="s">
        <v>1</v>
      </c>
    </row>
    <row collapsed="false" customFormat="false" customHeight="false" hidden="false" ht="13.55" outlineLevel="0" r="3">
      <c r="A3" s="5"/>
      <c r="B3" s="5"/>
      <c r="C3" s="5"/>
      <c r="D3" s="5"/>
      <c r="E3" s="6" t="s">
        <v>2</v>
      </c>
      <c r="F3" s="7" t="s">
        <v>3</v>
      </c>
    </row>
    <row collapsed="false" customFormat="false" customHeight="false" hidden="false" ht="13.55" outlineLevel="0" r="4">
      <c r="A4" s="8" t="s">
        <v>4</v>
      </c>
      <c r="B4" s="8"/>
      <c r="C4" s="8"/>
      <c r="D4" s="8"/>
      <c r="E4" s="3" t="s">
        <v>5</v>
      </c>
      <c r="F4" s="9" t="s">
        <v>6</v>
      </c>
    </row>
    <row collapsed="false" customFormat="false" customHeight="false" hidden="false" ht="13.55" outlineLevel="0" r="5">
      <c r="A5" s="10"/>
      <c r="B5" s="10"/>
      <c r="C5" s="10"/>
      <c r="D5" s="10"/>
      <c r="E5" s="3" t="s">
        <v>7</v>
      </c>
      <c r="F5" s="11" t="s">
        <v>8</v>
      </c>
    </row>
    <row collapsed="false" customFormat="false" customHeight="true" hidden="false" ht="12.75" outlineLevel="0" r="6">
      <c r="A6" s="12" t="s">
        <v>9</v>
      </c>
      <c r="B6" s="13" t="s">
        <v>10</v>
      </c>
      <c r="C6" s="13"/>
      <c r="D6" s="13"/>
      <c r="E6" s="3" t="s">
        <v>11</v>
      </c>
      <c r="F6" s="11" t="s">
        <v>12</v>
      </c>
    </row>
    <row collapsed="false" customFormat="false" customHeight="true" hidden="false" ht="12.75" outlineLevel="0" r="7">
      <c r="A7" s="12" t="s">
        <v>13</v>
      </c>
      <c r="B7" s="14" t="s">
        <v>14</v>
      </c>
      <c r="C7" s="14"/>
      <c r="D7" s="14"/>
      <c r="E7" s="3" t="s">
        <v>15</v>
      </c>
      <c r="F7" s="15" t="s">
        <v>16</v>
      </c>
    </row>
    <row collapsed="false" customFormat="false" customHeight="false" hidden="false" ht="13.55" outlineLevel="0" r="8">
      <c r="A8" s="12" t="s">
        <v>17</v>
      </c>
      <c r="B8" s="12"/>
      <c r="C8" s="12"/>
      <c r="D8" s="16"/>
      <c r="E8" s="3"/>
      <c r="F8" s="11"/>
    </row>
    <row collapsed="false" customFormat="false" customHeight="false" hidden="false" ht="13.55" outlineLevel="0" r="9">
      <c r="A9" s="12" t="s">
        <v>18</v>
      </c>
      <c r="B9" s="12"/>
      <c r="C9" s="17"/>
      <c r="D9" s="16"/>
      <c r="E9" s="3"/>
      <c r="F9" s="18" t="s">
        <v>19</v>
      </c>
    </row>
    <row collapsed="false" customFormat="false" customHeight="true" hidden="false" ht="20.25" outlineLevel="0" r="10">
      <c r="A10" s="1" t="s">
        <v>20</v>
      </c>
      <c r="B10" s="1"/>
      <c r="C10" s="1"/>
      <c r="D10" s="1"/>
      <c r="E10" s="1"/>
      <c r="F10" s="19"/>
    </row>
    <row collapsed="false" customFormat="false" customHeight="true" hidden="false" ht="4.15" outlineLevel="0" r="11">
      <c r="A11" s="20" t="s">
        <v>21</v>
      </c>
      <c r="B11" s="21" t="s">
        <v>22</v>
      </c>
      <c r="C11" s="21" t="s">
        <v>23</v>
      </c>
      <c r="D11" s="22" t="s">
        <v>24</v>
      </c>
      <c r="E11" s="22" t="s">
        <v>25</v>
      </c>
      <c r="F11" s="23" t="s">
        <v>26</v>
      </c>
    </row>
    <row collapsed="false" customFormat="false" customHeight="true" hidden="false" ht="3.6" outlineLevel="0" r="12">
      <c r="A12" s="20"/>
      <c r="B12" s="21"/>
      <c r="C12" s="21"/>
      <c r="D12" s="22"/>
      <c r="E12" s="22"/>
      <c r="F12" s="23"/>
    </row>
    <row collapsed="false" customFormat="false" customHeight="true" hidden="false" ht="3" outlineLevel="0" r="13">
      <c r="A13" s="20"/>
      <c r="B13" s="21"/>
      <c r="C13" s="21"/>
      <c r="D13" s="22"/>
      <c r="E13" s="22"/>
      <c r="F13" s="23"/>
    </row>
    <row collapsed="false" customFormat="false" customHeight="true" hidden="false" ht="3" outlineLevel="0" r="14">
      <c r="A14" s="20"/>
      <c r="B14" s="21"/>
      <c r="C14" s="21"/>
      <c r="D14" s="22"/>
      <c r="E14" s="22"/>
      <c r="F14" s="23"/>
    </row>
    <row collapsed="false" customFormat="false" customHeight="true" hidden="false" ht="3" outlineLevel="0" r="15">
      <c r="A15" s="20"/>
      <c r="B15" s="21"/>
      <c r="C15" s="21"/>
      <c r="D15" s="22"/>
      <c r="E15" s="22"/>
      <c r="F15" s="23"/>
    </row>
    <row collapsed="false" customFormat="false" customHeight="true" hidden="false" ht="3" outlineLevel="0" r="16">
      <c r="A16" s="20"/>
      <c r="B16" s="21"/>
      <c r="C16" s="21"/>
      <c r="D16" s="22"/>
      <c r="E16" s="22"/>
      <c r="F16" s="23"/>
    </row>
    <row collapsed="false" customFormat="false" customHeight="true" hidden="false" ht="23.45" outlineLevel="0" r="17">
      <c r="A17" s="20"/>
      <c r="B17" s="21"/>
      <c r="C17" s="21"/>
      <c r="D17" s="22"/>
      <c r="E17" s="22"/>
      <c r="F17" s="23"/>
    </row>
    <row collapsed="false" customFormat="false" customHeight="true" hidden="false" ht="12.6" outlineLevel="0" r="18">
      <c r="A18" s="24" t="n">
        <v>1</v>
      </c>
      <c r="B18" s="25" t="n">
        <v>2</v>
      </c>
      <c r="C18" s="26" t="n">
        <v>3</v>
      </c>
      <c r="D18" s="27" t="s">
        <v>27</v>
      </c>
      <c r="E18" s="28" t="s">
        <v>28</v>
      </c>
      <c r="F18" s="29" t="s">
        <v>29</v>
      </c>
    </row>
    <row collapsed="false" customFormat="false" customHeight="false" hidden="false" ht="18.35" outlineLevel="0" r="19">
      <c r="A19" s="30" t="s">
        <v>30</v>
      </c>
      <c r="B19" s="31" t="s">
        <v>31</v>
      </c>
      <c r="C19" s="32" t="s">
        <v>32</v>
      </c>
      <c r="D19" s="33" t="n">
        <v>13026300</v>
      </c>
      <c r="E19" s="34" t="n">
        <v>10109954.44</v>
      </c>
      <c r="F19" s="33" t="n">
        <f aca="false">IF(OR(D19="-",IF(E19="-",0,E19)&gt;=IF(D19="-",0,D19)),"-",IF(D19="-",0,D19)-IF(E19="-",0,E19))</f>
        <v>2916345.56</v>
      </c>
    </row>
    <row collapsed="false" customFormat="false" customHeight="false" hidden="false" ht="18.35" outlineLevel="0" r="20">
      <c r="A20" s="35" t="s">
        <v>33</v>
      </c>
      <c r="B20" s="36"/>
      <c r="C20" s="37"/>
      <c r="D20" s="38"/>
      <c r="E20" s="38"/>
      <c r="F20" s="39"/>
    </row>
    <row collapsed="false" customFormat="false" customHeight="false" hidden="false" ht="18.35" outlineLevel="0" r="21">
      <c r="A21" s="40" t="s">
        <v>34</v>
      </c>
      <c r="B21" s="41" t="s">
        <v>31</v>
      </c>
      <c r="C21" s="42" t="s">
        <v>35</v>
      </c>
      <c r="D21" s="43" t="n">
        <v>3123600</v>
      </c>
      <c r="E21" s="43" t="n">
        <v>1886036.12</v>
      </c>
      <c r="F21" s="44" t="n">
        <f aca="false">IF(OR(D21="-",IF(E21="-",0,E21)&gt;=IF(D21="-",0,D21)),"-",IF(D21="-",0,D21)-IF(E21="-",0,E21))</f>
        <v>1237563.88</v>
      </c>
    </row>
    <row collapsed="false" customFormat="false" customHeight="false" hidden="false" ht="18.35" outlineLevel="0" r="22">
      <c r="A22" s="40" t="s">
        <v>36</v>
      </c>
      <c r="B22" s="41" t="s">
        <v>31</v>
      </c>
      <c r="C22" s="42" t="s">
        <v>37</v>
      </c>
      <c r="D22" s="43" t="n">
        <v>450100</v>
      </c>
      <c r="E22" s="43" t="n">
        <v>475728.58</v>
      </c>
      <c r="F22" s="44" t="str">
        <f aca="false">IF(OR(D22="-",IF(E22="-",0,E22)&gt;=IF(D22="-",0,D22)),"-",IF(D22="-",0,D22)-IF(E22="-",0,E22))</f>
        <v>-</v>
      </c>
    </row>
    <row collapsed="false" customFormat="false" customHeight="false" hidden="false" ht="18.35" outlineLevel="0" r="23">
      <c r="A23" s="45" t="s">
        <v>38</v>
      </c>
      <c r="B23" s="46" t="s">
        <v>31</v>
      </c>
      <c r="C23" s="47" t="s">
        <v>39</v>
      </c>
      <c r="D23" s="48" t="n">
        <v>450100</v>
      </c>
      <c r="E23" s="48" t="n">
        <v>475728.58</v>
      </c>
      <c r="F23" s="49" t="str">
        <f aca="false">IF(OR(D23="-",IF(E23="-",0,E23)&gt;=IF(D23="-",0,D23)),"-",IF(D23="-",0,D23)-IF(E23="-",0,E23))</f>
        <v>-</v>
      </c>
    </row>
    <row collapsed="false" customFormat="false" customHeight="true" hidden="false" ht="56.4" outlineLevel="0" r="24">
      <c r="A24" s="50" t="s">
        <v>40</v>
      </c>
      <c r="B24" s="31" t="s">
        <v>31</v>
      </c>
      <c r="C24" s="32" t="s">
        <v>41</v>
      </c>
      <c r="D24" s="33" t="n">
        <v>450100</v>
      </c>
      <c r="E24" s="33" t="n">
        <v>464345.93</v>
      </c>
      <c r="F24" s="51" t="str">
        <f aca="false">IF(OR(D24="-",IF(E24="-",0,E24)&gt;=IF(D24="-",0,D24)),"-",IF(D24="-",0,D24)-IF(E24="-",0,E24))</f>
        <v>-</v>
      </c>
    </row>
    <row collapsed="false" customFormat="false" customHeight="true" hidden="false" ht="75.2" outlineLevel="0" r="25">
      <c r="A25" s="52" t="s">
        <v>42</v>
      </c>
      <c r="B25" s="31" t="s">
        <v>31</v>
      </c>
      <c r="C25" s="32" t="s">
        <v>43</v>
      </c>
      <c r="D25" s="33" t="s">
        <v>44</v>
      </c>
      <c r="E25" s="33" t="n">
        <v>464345.93</v>
      </c>
      <c r="F25" s="51" t="str">
        <f aca="false">IF(OR(D25="-",IF(E25="-",0,E25)&gt;=IF(D25="-",0,D25)),"-",IF(D25="-",0,D25)-IF(E25="-",0,E25))</f>
        <v>-</v>
      </c>
    </row>
    <row collapsed="false" customFormat="false" customHeight="true" hidden="false" ht="37.6" outlineLevel="0" r="26">
      <c r="A26" s="45" t="s">
        <v>45</v>
      </c>
      <c r="B26" s="31" t="s">
        <v>31</v>
      </c>
      <c r="C26" s="32" t="s">
        <v>46</v>
      </c>
      <c r="D26" s="33" t="s">
        <v>44</v>
      </c>
      <c r="E26" s="33" t="n">
        <v>11661.47</v>
      </c>
      <c r="F26" s="51" t="str">
        <f aca="false">IF(OR(D26="-",IF(E26="-",0,E26)&gt;=IF(D26="-",0,D26)),"-",IF(D26="-",0,D26)-IF(E26="-",0,E26))</f>
        <v>-</v>
      </c>
    </row>
    <row collapsed="false" customFormat="false" customHeight="true" hidden="false" ht="56.4" outlineLevel="0" r="27">
      <c r="A27" s="30" t="s">
        <v>47</v>
      </c>
      <c r="B27" s="31" t="s">
        <v>31</v>
      </c>
      <c r="C27" s="32" t="s">
        <v>48</v>
      </c>
      <c r="D27" s="33" t="s">
        <v>44</v>
      </c>
      <c r="E27" s="33" t="n">
        <v>11661.47</v>
      </c>
      <c r="F27" s="51" t="str">
        <f aca="false">IF(OR(D27="-",IF(E27="-",0,E27)&gt;=IF(D27="-",0,D27)),"-",IF(D27="-",0,D27)-IF(E27="-",0,E27))</f>
        <v>-</v>
      </c>
    </row>
    <row collapsed="false" customFormat="false" customHeight="true" hidden="false" ht="122.2" outlineLevel="0" r="28">
      <c r="A28" s="50" t="s">
        <v>49</v>
      </c>
      <c r="B28" s="31" t="s">
        <v>31</v>
      </c>
      <c r="C28" s="32" t="s">
        <v>50</v>
      </c>
      <c r="D28" s="33" t="s">
        <v>44</v>
      </c>
      <c r="E28" s="33" t="n">
        <v>-278.82</v>
      </c>
      <c r="F28" s="51" t="str">
        <f aca="false">IF(OR(D28="-",IF(E28="-",0,E28)&gt;=IF(D28="-",0,D28)),"-",IF(D28="-",0,D28)-IF(E28="-",0,E28))</f>
        <v>-</v>
      </c>
    </row>
    <row collapsed="false" customFormat="false" customHeight="false" hidden="false" ht="18.35" outlineLevel="0" r="29">
      <c r="A29" s="40" t="s">
        <v>51</v>
      </c>
      <c r="B29" s="41" t="s">
        <v>31</v>
      </c>
      <c r="C29" s="42" t="s">
        <v>52</v>
      </c>
      <c r="D29" s="43" t="n">
        <v>179500</v>
      </c>
      <c r="E29" s="43" t="n">
        <v>226623.2</v>
      </c>
      <c r="F29" s="44" t="str">
        <f aca="false">IF(OR(D29="-",IF(E29="-",0,E29)&gt;=IF(D29="-",0,D29)),"-",IF(D29="-",0,D29)-IF(E29="-",0,E29))</f>
        <v>-</v>
      </c>
    </row>
    <row collapsed="false" customFormat="false" customHeight="false" hidden="false" ht="18.35" outlineLevel="0" r="30">
      <c r="A30" s="45" t="s">
        <v>53</v>
      </c>
      <c r="B30" s="46" t="s">
        <v>31</v>
      </c>
      <c r="C30" s="47" t="s">
        <v>54</v>
      </c>
      <c r="D30" s="48" t="n">
        <v>179500</v>
      </c>
      <c r="E30" s="48" t="n">
        <v>226623.2</v>
      </c>
      <c r="F30" s="49" t="str">
        <f aca="false">IF(OR(D30="-",IF(E30="-",0,E30)&gt;=IF(D30="-",0,D30)),"-",IF(D30="-",0,D30)-IF(E30="-",0,E30))</f>
        <v>-</v>
      </c>
    </row>
    <row collapsed="false" customFormat="false" customHeight="false" hidden="false" ht="18.35" outlineLevel="0" r="31">
      <c r="A31" s="30" t="s">
        <v>53</v>
      </c>
      <c r="B31" s="31" t="s">
        <v>31</v>
      </c>
      <c r="C31" s="32" t="s">
        <v>55</v>
      </c>
      <c r="D31" s="33" t="n">
        <v>179500</v>
      </c>
      <c r="E31" s="33" t="n">
        <v>226623.2</v>
      </c>
      <c r="F31" s="51" t="str">
        <f aca="false">IF(OR(D31="-",IF(E31="-",0,E31)&gt;=IF(D31="-",0,D31)),"-",IF(D31="-",0,D31)-IF(E31="-",0,E31))</f>
        <v>-</v>
      </c>
    </row>
    <row collapsed="false" customFormat="false" customHeight="true" hidden="false" ht="37.6" outlineLevel="0" r="32">
      <c r="A32" s="30" t="s">
        <v>56</v>
      </c>
      <c r="B32" s="31" t="s">
        <v>31</v>
      </c>
      <c r="C32" s="32" t="s">
        <v>57</v>
      </c>
      <c r="D32" s="33" t="s">
        <v>44</v>
      </c>
      <c r="E32" s="33" t="n">
        <v>226623.2</v>
      </c>
      <c r="F32" s="51" t="str">
        <f aca="false">IF(OR(D32="-",IF(E32="-",0,E32)&gt;=IF(D32="-",0,D32)),"-",IF(D32="-",0,D32)-IF(E32="-",0,E32))</f>
        <v>-</v>
      </c>
    </row>
    <row collapsed="false" customFormat="false" customHeight="false" hidden="false" ht="18.35" outlineLevel="0" r="33">
      <c r="A33" s="40" t="s">
        <v>58</v>
      </c>
      <c r="B33" s="41" t="s">
        <v>31</v>
      </c>
      <c r="C33" s="42" t="s">
        <v>59</v>
      </c>
      <c r="D33" s="43" t="n">
        <v>2383100</v>
      </c>
      <c r="E33" s="43" t="n">
        <v>1093624.44</v>
      </c>
      <c r="F33" s="44" t="n">
        <f aca="false">IF(OR(D33="-",IF(E33="-",0,E33)&gt;=IF(D33="-",0,D33)),"-",IF(D33="-",0,D33)-IF(E33="-",0,E33))</f>
        <v>1289475.56</v>
      </c>
    </row>
    <row collapsed="false" customFormat="false" customHeight="false" hidden="false" ht="18.35" outlineLevel="0" r="34">
      <c r="A34" s="45" t="s">
        <v>60</v>
      </c>
      <c r="B34" s="46" t="s">
        <v>31</v>
      </c>
      <c r="C34" s="47" t="s">
        <v>61</v>
      </c>
      <c r="D34" s="48" t="n">
        <v>94000</v>
      </c>
      <c r="E34" s="48" t="n">
        <v>60062.71</v>
      </c>
      <c r="F34" s="49" t="n">
        <f aca="false">IF(OR(D34="-",IF(E34="-",0,E34)&gt;=IF(D34="-",0,D34)),"-",IF(D34="-",0,D34)-IF(E34="-",0,E34))</f>
        <v>33937.29</v>
      </c>
    </row>
    <row collapsed="false" customFormat="false" customHeight="true" hidden="false" ht="44" outlineLevel="0" r="35">
      <c r="A35" s="30" t="s">
        <v>62</v>
      </c>
      <c r="B35" s="31" t="s">
        <v>31</v>
      </c>
      <c r="C35" s="32" t="s">
        <v>63</v>
      </c>
      <c r="D35" s="33" t="n">
        <v>94000</v>
      </c>
      <c r="E35" s="33" t="n">
        <v>60062.71</v>
      </c>
      <c r="F35" s="51" t="n">
        <f aca="false">IF(OR(D35="-",IF(E35="-",0,E35)&gt;=IF(D35="-",0,D35)),"-",IF(D35="-",0,D35)-IF(E35="-",0,E35))</f>
        <v>33937.29</v>
      </c>
    </row>
    <row collapsed="false" customFormat="false" customHeight="true" hidden="false" ht="71.6" outlineLevel="0" r="36">
      <c r="A36" s="30" t="s">
        <v>64</v>
      </c>
      <c r="B36" s="31" t="s">
        <v>31</v>
      </c>
      <c r="C36" s="32" t="s">
        <v>65</v>
      </c>
      <c r="D36" s="33" t="s">
        <v>44</v>
      </c>
      <c r="E36" s="33" t="n">
        <v>60062.71</v>
      </c>
      <c r="F36" s="51" t="str">
        <f aca="false">IF(OR(D36="-",IF(E36="-",0,E36)&gt;=IF(D36="-",0,D36)),"-",IF(D36="-",0,D36)-IF(E36="-",0,E36))</f>
        <v>-</v>
      </c>
    </row>
    <row collapsed="false" customFormat="false" customHeight="false" hidden="false" ht="18.35" outlineLevel="0" r="37">
      <c r="A37" s="30" t="s">
        <v>66</v>
      </c>
      <c r="B37" s="31" t="s">
        <v>31</v>
      </c>
      <c r="C37" s="32" t="s">
        <v>67</v>
      </c>
      <c r="D37" s="33" t="n">
        <v>2289100</v>
      </c>
      <c r="E37" s="33" t="n">
        <v>1033561.73</v>
      </c>
      <c r="F37" s="51" t="n">
        <f aca="false">IF(OR(D37="-",IF(E37="-",0,E37)&gt;=IF(D37="-",0,D37)),"-",IF(D37="-",0,D37)-IF(E37="-",0,E37))</f>
        <v>1255538.27</v>
      </c>
    </row>
    <row collapsed="false" customFormat="false" customHeight="false" hidden="false" ht="18.35" outlineLevel="0" r="38">
      <c r="A38" s="30" t="s">
        <v>68</v>
      </c>
      <c r="B38" s="31" t="s">
        <v>31</v>
      </c>
      <c r="C38" s="32" t="s">
        <v>69</v>
      </c>
      <c r="D38" s="33" t="n">
        <v>480200</v>
      </c>
      <c r="E38" s="33" t="n">
        <v>373329.75</v>
      </c>
      <c r="F38" s="51" t="n">
        <f aca="false">IF(OR(D38="-",IF(E38="-",0,E38)&gt;=IF(D38="-",0,D38)),"-",IF(D38="-",0,D38)-IF(E38="-",0,E38))</f>
        <v>106870.25</v>
      </c>
    </row>
    <row collapsed="false" customFormat="false" customHeight="true" hidden="false" ht="28.15" outlineLevel="0" r="39">
      <c r="A39" s="30" t="s">
        <v>70</v>
      </c>
      <c r="B39" s="31" t="s">
        <v>31</v>
      </c>
      <c r="C39" s="32" t="s">
        <v>71</v>
      </c>
      <c r="D39" s="33" t="n">
        <v>480200</v>
      </c>
      <c r="E39" s="33" t="n">
        <v>373329.75</v>
      </c>
      <c r="F39" s="51" t="n">
        <f aca="false">IF(OR(D39="-",IF(E39="-",0,E39)&gt;=IF(D39="-",0,D39)),"-",IF(D39="-",0,D39)-IF(E39="-",0,E39))</f>
        <v>106870.25</v>
      </c>
    </row>
    <row collapsed="false" customFormat="false" customHeight="false" hidden="false" ht="18.35" outlineLevel="0" r="40">
      <c r="A40" s="30" t="s">
        <v>72</v>
      </c>
      <c r="B40" s="31" t="s">
        <v>31</v>
      </c>
      <c r="C40" s="32" t="s">
        <v>73</v>
      </c>
      <c r="D40" s="33" t="n">
        <v>1808900</v>
      </c>
      <c r="E40" s="33" t="n">
        <v>660231.98</v>
      </c>
      <c r="F40" s="51" t="n">
        <f aca="false">IF(OR(D40="-",IF(E40="-",0,E40)&gt;=IF(D40="-",0,D40)),"-",IF(D40="-",0,D40)-IF(E40="-",0,E40))</f>
        <v>1148668.02</v>
      </c>
    </row>
    <row collapsed="false" customFormat="false" customHeight="true" hidden="false" ht="28.15" outlineLevel="0" r="41">
      <c r="A41" s="30" t="s">
        <v>74</v>
      </c>
      <c r="B41" s="31" t="s">
        <v>31</v>
      </c>
      <c r="C41" s="32" t="s">
        <v>75</v>
      </c>
      <c r="D41" s="33" t="n">
        <v>1808900</v>
      </c>
      <c r="E41" s="33" t="n">
        <v>660231.98</v>
      </c>
      <c r="F41" s="51" t="n">
        <f aca="false">IF(OR(D41="-",IF(E41="-",0,E41)&gt;=IF(D41="-",0,D41)),"-",IF(D41="-",0,D41)-IF(E41="-",0,E41))</f>
        <v>1148668.02</v>
      </c>
    </row>
    <row collapsed="false" customFormat="false" customHeight="false" hidden="false" ht="18.35" outlineLevel="0" r="42">
      <c r="A42" s="40" t="s">
        <v>76</v>
      </c>
      <c r="B42" s="41" t="s">
        <v>31</v>
      </c>
      <c r="C42" s="42" t="s">
        <v>77</v>
      </c>
      <c r="D42" s="43" t="n">
        <v>5500</v>
      </c>
      <c r="E42" s="43" t="n">
        <v>2480</v>
      </c>
      <c r="F42" s="44" t="n">
        <f aca="false">IF(OR(D42="-",IF(E42="-",0,E42)&gt;=IF(D42="-",0,D42)),"-",IF(D42="-",0,D42)-IF(E42="-",0,E42))</f>
        <v>3020</v>
      </c>
    </row>
    <row collapsed="false" customFormat="false" customHeight="true" hidden="false" ht="28.15" outlineLevel="0" r="43">
      <c r="A43" s="45" t="s">
        <v>78</v>
      </c>
      <c r="B43" s="46" t="s">
        <v>31</v>
      </c>
      <c r="C43" s="47" t="s">
        <v>79</v>
      </c>
      <c r="D43" s="48" t="n">
        <v>5500</v>
      </c>
      <c r="E43" s="48" t="n">
        <v>2480</v>
      </c>
      <c r="F43" s="49" t="n">
        <f aca="false">IF(OR(D43="-",IF(E43="-",0,E43)&gt;=IF(D43="-",0,D43)),"-",IF(D43="-",0,D43)-IF(E43="-",0,E43))</f>
        <v>3020</v>
      </c>
    </row>
    <row collapsed="false" customFormat="false" customHeight="true" hidden="false" ht="46.95" outlineLevel="0" r="44">
      <c r="A44" s="30" t="s">
        <v>80</v>
      </c>
      <c r="B44" s="31" t="s">
        <v>31</v>
      </c>
      <c r="C44" s="32" t="s">
        <v>81</v>
      </c>
      <c r="D44" s="33" t="n">
        <v>5500</v>
      </c>
      <c r="E44" s="33" t="n">
        <v>2480</v>
      </c>
      <c r="F44" s="51" t="n">
        <f aca="false">IF(OR(D44="-",IF(E44="-",0,E44)&gt;=IF(D44="-",0,D44)),"-",IF(D44="-",0,D44)-IF(E44="-",0,E44))</f>
        <v>3020</v>
      </c>
    </row>
    <row collapsed="false" customFormat="false" customHeight="true" hidden="false" ht="46.95" outlineLevel="0" r="45">
      <c r="A45" s="30" t="s">
        <v>80</v>
      </c>
      <c r="B45" s="31" t="s">
        <v>31</v>
      </c>
      <c r="C45" s="32" t="s">
        <v>82</v>
      </c>
      <c r="D45" s="33" t="s">
        <v>44</v>
      </c>
      <c r="E45" s="33" t="n">
        <v>2480</v>
      </c>
      <c r="F45" s="51" t="str">
        <f aca="false">IF(OR(D45="-",IF(E45="-",0,E45)&gt;=IF(D45="-",0,D45)),"-",IF(D45="-",0,D45)-IF(E45="-",0,E45))</f>
        <v>-</v>
      </c>
    </row>
    <row collapsed="false" customFormat="false" customHeight="true" hidden="false" ht="28.15" outlineLevel="0" r="46">
      <c r="A46" s="40" t="s">
        <v>83</v>
      </c>
      <c r="B46" s="41" t="s">
        <v>31</v>
      </c>
      <c r="C46" s="42" t="s">
        <v>84</v>
      </c>
      <c r="D46" s="43" t="n">
        <v>105400</v>
      </c>
      <c r="E46" s="43" t="n">
        <v>86979.9</v>
      </c>
      <c r="F46" s="44" t="n">
        <f aca="false">IF(OR(D46="-",IF(E46="-",0,E46)&gt;=IF(D46="-",0,D46)),"-",IF(D46="-",0,D46)-IF(E46="-",0,E46))</f>
        <v>18420.1</v>
      </c>
    </row>
    <row collapsed="false" customFormat="false" customHeight="true" hidden="false" ht="65.75" outlineLevel="0" r="47">
      <c r="A47" s="50" t="s">
        <v>85</v>
      </c>
      <c r="B47" s="46" t="s">
        <v>31</v>
      </c>
      <c r="C47" s="47" t="s">
        <v>86</v>
      </c>
      <c r="D47" s="48" t="n">
        <v>105400</v>
      </c>
      <c r="E47" s="48" t="n">
        <v>86979.9</v>
      </c>
      <c r="F47" s="49" t="n">
        <f aca="false">IF(OR(D47="-",IF(E47="-",0,E47)&gt;=IF(D47="-",0,D47)),"-",IF(D47="-",0,D47)-IF(E47="-",0,E47))</f>
        <v>18420.1</v>
      </c>
    </row>
    <row collapsed="false" customFormat="false" customHeight="true" hidden="false" ht="56.4" outlineLevel="0" r="48">
      <c r="A48" s="52" t="s">
        <v>87</v>
      </c>
      <c r="B48" s="31" t="s">
        <v>31</v>
      </c>
      <c r="C48" s="32" t="s">
        <v>88</v>
      </c>
      <c r="D48" s="33" t="n">
        <v>105400</v>
      </c>
      <c r="E48" s="33" t="n">
        <v>86979.9</v>
      </c>
      <c r="F48" s="51" t="n">
        <f aca="false">IF(OR(D48="-",IF(E48="-",0,E48)&gt;=IF(D48="-",0,D48)),"-",IF(D48="-",0,D48)-IF(E48="-",0,E48))</f>
        <v>18420.1</v>
      </c>
    </row>
    <row collapsed="false" customFormat="false" customHeight="true" hidden="false" ht="56.4" outlineLevel="0" r="49">
      <c r="A49" s="45" t="s">
        <v>89</v>
      </c>
      <c r="B49" s="31" t="s">
        <v>31</v>
      </c>
      <c r="C49" s="32" t="s">
        <v>90</v>
      </c>
      <c r="D49" s="33" t="n">
        <v>105400</v>
      </c>
      <c r="E49" s="33" t="n">
        <v>86979.9</v>
      </c>
      <c r="F49" s="51" t="n">
        <f aca="false">IF(OR(D49="-",IF(E49="-",0,E49)&gt;=IF(D49="-",0,D49)),"-",IF(D49="-",0,D49)-IF(E49="-",0,E49))</f>
        <v>18420.1</v>
      </c>
    </row>
    <row collapsed="false" customFormat="false" customHeight="false" hidden="false" ht="18.35" outlineLevel="0" r="50">
      <c r="A50" s="40" t="s">
        <v>91</v>
      </c>
      <c r="B50" s="41" t="s">
        <v>31</v>
      </c>
      <c r="C50" s="42" t="s">
        <v>92</v>
      </c>
      <c r="D50" s="43" t="s">
        <v>44</v>
      </c>
      <c r="E50" s="43" t="n">
        <v>600</v>
      </c>
      <c r="F50" s="44" t="str">
        <f aca="false">IF(OR(D50="-",IF(E50="-",0,E50)&gt;=IF(D50="-",0,D50)),"-",IF(D50="-",0,D50)-IF(E50="-",0,E50))</f>
        <v>-</v>
      </c>
    </row>
    <row collapsed="false" customFormat="false" customHeight="true" hidden="false" ht="28.15" outlineLevel="0" r="51">
      <c r="A51" s="45" t="s">
        <v>93</v>
      </c>
      <c r="B51" s="46" t="s">
        <v>31</v>
      </c>
      <c r="C51" s="47" t="s">
        <v>94</v>
      </c>
      <c r="D51" s="48" t="s">
        <v>44</v>
      </c>
      <c r="E51" s="48" t="n">
        <v>600</v>
      </c>
      <c r="F51" s="49" t="str">
        <f aca="false">IF(OR(D51="-",IF(E51="-",0,E51)&gt;=IF(D51="-",0,D51)),"-",IF(D51="-",0,D51)-IF(E51="-",0,E51))</f>
        <v>-</v>
      </c>
    </row>
    <row collapsed="false" customFormat="false" customHeight="true" hidden="false" ht="37.6" outlineLevel="0" r="52">
      <c r="A52" s="30" t="s">
        <v>95</v>
      </c>
      <c r="B52" s="31" t="s">
        <v>31</v>
      </c>
      <c r="C52" s="32" t="s">
        <v>96</v>
      </c>
      <c r="D52" s="33" t="s">
        <v>44</v>
      </c>
      <c r="E52" s="33" t="n">
        <v>600</v>
      </c>
      <c r="F52" s="51" t="str">
        <f aca="false">IF(OR(D52="-",IF(E52="-",0,E52)&gt;=IF(D52="-",0,D52)),"-",IF(D52="-",0,D52)-IF(E52="-",0,E52))</f>
        <v>-</v>
      </c>
    </row>
    <row collapsed="false" customFormat="false" customHeight="false" hidden="false" ht="18.35" outlineLevel="0" r="53">
      <c r="A53" s="40" t="s">
        <v>97</v>
      </c>
      <c r="B53" s="41" t="s">
        <v>31</v>
      </c>
      <c r="C53" s="42" t="s">
        <v>98</v>
      </c>
      <c r="D53" s="43" t="n">
        <v>9902700</v>
      </c>
      <c r="E53" s="43" t="n">
        <v>8223918.32</v>
      </c>
      <c r="F53" s="44" t="n">
        <f aca="false">IF(OR(D53="-",IF(E53="-",0,E53)&gt;=IF(D53="-",0,D53)),"-",IF(D53="-",0,D53)-IF(E53="-",0,E53))</f>
        <v>1678781.68</v>
      </c>
    </row>
    <row collapsed="false" customFormat="false" customHeight="true" hidden="false" ht="28.15" outlineLevel="0" r="54">
      <c r="A54" s="40" t="s">
        <v>99</v>
      </c>
      <c r="B54" s="41" t="s">
        <v>31</v>
      </c>
      <c r="C54" s="42" t="s">
        <v>100</v>
      </c>
      <c r="D54" s="43" t="n">
        <v>9902700</v>
      </c>
      <c r="E54" s="43" t="n">
        <v>8223918.32</v>
      </c>
      <c r="F54" s="44" t="n">
        <f aca="false">IF(OR(D54="-",IF(E54="-",0,E54)&gt;=IF(D54="-",0,D54)),"-",IF(D54="-",0,D54)-IF(E54="-",0,E54))</f>
        <v>1678781.68</v>
      </c>
    </row>
    <row collapsed="false" customFormat="false" customHeight="true" hidden="false" ht="18.8" outlineLevel="0" r="55">
      <c r="A55" s="45" t="s">
        <v>101</v>
      </c>
      <c r="B55" s="46" t="s">
        <v>31</v>
      </c>
      <c r="C55" s="47" t="s">
        <v>102</v>
      </c>
      <c r="D55" s="48" t="n">
        <v>5632600</v>
      </c>
      <c r="E55" s="48" t="n">
        <v>5165100</v>
      </c>
      <c r="F55" s="49" t="n">
        <f aca="false">IF(OR(D55="-",IF(E55="-",0,E55)&gt;=IF(D55="-",0,D55)),"-",IF(D55="-",0,D55)-IF(E55="-",0,E55))</f>
        <v>467500</v>
      </c>
    </row>
    <row collapsed="false" customFormat="false" customHeight="false" hidden="false" ht="18.35" outlineLevel="0" r="56">
      <c r="A56" s="30" t="s">
        <v>103</v>
      </c>
      <c r="B56" s="31" t="s">
        <v>31</v>
      </c>
      <c r="C56" s="32" t="s">
        <v>104</v>
      </c>
      <c r="D56" s="33" t="n">
        <v>4416400</v>
      </c>
      <c r="E56" s="33" t="n">
        <v>4121000</v>
      </c>
      <c r="F56" s="51" t="n">
        <f aca="false">IF(OR(D56="-",IF(E56="-",0,E56)&gt;=IF(D56="-",0,D56)),"-",IF(D56="-",0,D56)-IF(E56="-",0,E56))</f>
        <v>295400</v>
      </c>
    </row>
    <row collapsed="false" customFormat="false" customHeight="true" hidden="false" ht="28.15" outlineLevel="0" r="57">
      <c r="A57" s="30" t="s">
        <v>105</v>
      </c>
      <c r="B57" s="31" t="s">
        <v>31</v>
      </c>
      <c r="C57" s="32" t="s">
        <v>106</v>
      </c>
      <c r="D57" s="33" t="n">
        <v>4416400</v>
      </c>
      <c r="E57" s="33" t="n">
        <v>4121000</v>
      </c>
      <c r="F57" s="51" t="n">
        <f aca="false">IF(OR(D57="-",IF(E57="-",0,E57)&gt;=IF(D57="-",0,D57)),"-",IF(D57="-",0,D57)-IF(E57="-",0,E57))</f>
        <v>295400</v>
      </c>
    </row>
    <row collapsed="false" customFormat="false" customHeight="true" hidden="false" ht="18.8" outlineLevel="0" r="58">
      <c r="A58" s="30" t="s">
        <v>107</v>
      </c>
      <c r="B58" s="31" t="s">
        <v>31</v>
      </c>
      <c r="C58" s="32" t="s">
        <v>108</v>
      </c>
      <c r="D58" s="33" t="n">
        <v>287100</v>
      </c>
      <c r="E58" s="33" t="n">
        <v>239000</v>
      </c>
      <c r="F58" s="51" t="n">
        <f aca="false">IF(OR(D58="-",IF(E58="-",0,E58)&gt;=IF(D58="-",0,D58)),"-",IF(D58="-",0,D58)-IF(E58="-",0,E58))</f>
        <v>48100</v>
      </c>
    </row>
    <row collapsed="false" customFormat="false" customHeight="true" hidden="false" ht="18.8" outlineLevel="0" r="59">
      <c r="A59" s="30" t="s">
        <v>109</v>
      </c>
      <c r="B59" s="31" t="s">
        <v>31</v>
      </c>
      <c r="C59" s="32" t="s">
        <v>110</v>
      </c>
      <c r="D59" s="33" t="n">
        <v>287100</v>
      </c>
      <c r="E59" s="33" t="n">
        <v>239000</v>
      </c>
      <c r="F59" s="51" t="n">
        <f aca="false">IF(OR(D59="-",IF(E59="-",0,E59)&gt;=IF(D59="-",0,D59)),"-",IF(D59="-",0,D59)-IF(E59="-",0,E59))</f>
        <v>48100</v>
      </c>
    </row>
    <row collapsed="false" customFormat="false" customHeight="true" hidden="false" ht="28.15" outlineLevel="0" r="60">
      <c r="A60" s="30" t="s">
        <v>111</v>
      </c>
      <c r="B60" s="31" t="s">
        <v>31</v>
      </c>
      <c r="C60" s="32" t="s">
        <v>112</v>
      </c>
      <c r="D60" s="33" t="n">
        <v>929100</v>
      </c>
      <c r="E60" s="33" t="n">
        <v>805100</v>
      </c>
      <c r="F60" s="51" t="n">
        <f aca="false">IF(OR(D60="-",IF(E60="-",0,E60)&gt;=IF(D60="-",0,D60)),"-",IF(D60="-",0,D60)-IF(E60="-",0,E60))</f>
        <v>124000</v>
      </c>
    </row>
    <row collapsed="false" customFormat="false" customHeight="true" hidden="false" ht="28.15" outlineLevel="0" r="61">
      <c r="A61" s="30" t="s">
        <v>113</v>
      </c>
      <c r="B61" s="31" t="s">
        <v>31</v>
      </c>
      <c r="C61" s="32" t="s">
        <v>114</v>
      </c>
      <c r="D61" s="33" t="n">
        <v>929100</v>
      </c>
      <c r="E61" s="33" t="n">
        <v>805100</v>
      </c>
      <c r="F61" s="51" t="n">
        <f aca="false">IF(OR(D61="-",IF(E61="-",0,E61)&gt;=IF(D61="-",0,D61)),"-",IF(D61="-",0,D61)-IF(E61="-",0,E61))</f>
        <v>124000</v>
      </c>
    </row>
    <row collapsed="false" customFormat="false" customHeight="true" hidden="false" ht="18.8" outlineLevel="0" r="62">
      <c r="A62" s="30" t="s">
        <v>115</v>
      </c>
      <c r="B62" s="31" t="s">
        <v>31</v>
      </c>
      <c r="C62" s="32" t="s">
        <v>116</v>
      </c>
      <c r="D62" s="33" t="n">
        <v>144800</v>
      </c>
      <c r="E62" s="33" t="n">
        <v>104133.64</v>
      </c>
      <c r="F62" s="51" t="n">
        <f aca="false">IF(OR(D62="-",IF(E62="-",0,E62)&gt;=IF(D62="-",0,D62)),"-",IF(D62="-",0,D62)-IF(E62="-",0,E62))</f>
        <v>40666.36</v>
      </c>
    </row>
    <row collapsed="false" customFormat="false" customHeight="true" hidden="false" ht="28.15" outlineLevel="0" r="63">
      <c r="A63" s="30" t="s">
        <v>117</v>
      </c>
      <c r="B63" s="31" t="s">
        <v>31</v>
      </c>
      <c r="C63" s="32" t="s">
        <v>118</v>
      </c>
      <c r="D63" s="33" t="n">
        <v>200</v>
      </c>
      <c r="E63" s="33" t="n">
        <v>200</v>
      </c>
      <c r="F63" s="51" t="str">
        <f aca="false">IF(OR(D63="-",IF(E63="-",0,E63)&gt;=IF(D63="-",0,D63)),"-",IF(D63="-",0,D63)-IF(E63="-",0,E63))</f>
        <v>-</v>
      </c>
    </row>
    <row collapsed="false" customFormat="false" customHeight="true" hidden="false" ht="28.15" outlineLevel="0" r="64">
      <c r="A64" s="30" t="s">
        <v>119</v>
      </c>
      <c r="B64" s="31" t="s">
        <v>31</v>
      </c>
      <c r="C64" s="32" t="s">
        <v>120</v>
      </c>
      <c r="D64" s="33" t="n">
        <v>200</v>
      </c>
      <c r="E64" s="33" t="n">
        <v>200</v>
      </c>
      <c r="F64" s="51" t="str">
        <f aca="false">IF(OR(D64="-",IF(E64="-",0,E64)&gt;=IF(D64="-",0,D64)),"-",IF(D64="-",0,D64)-IF(E64="-",0,E64))</f>
        <v>-</v>
      </c>
    </row>
    <row collapsed="false" customFormat="false" customHeight="true" hidden="false" ht="28.15" outlineLevel="0" r="65">
      <c r="A65" s="30" t="s">
        <v>121</v>
      </c>
      <c r="B65" s="31" t="s">
        <v>31</v>
      </c>
      <c r="C65" s="32" t="s">
        <v>122</v>
      </c>
      <c r="D65" s="33" t="n">
        <v>144600</v>
      </c>
      <c r="E65" s="33" t="n">
        <v>103933.64</v>
      </c>
      <c r="F65" s="51" t="n">
        <f aca="false">IF(OR(D65="-",IF(E65="-",0,E65)&gt;=IF(D65="-",0,D65)),"-",IF(D65="-",0,D65)-IF(E65="-",0,E65))</f>
        <v>40666.36</v>
      </c>
    </row>
    <row collapsed="false" customFormat="false" customHeight="true" hidden="false" ht="37.6" outlineLevel="0" r="66">
      <c r="A66" s="30" t="s">
        <v>123</v>
      </c>
      <c r="B66" s="31" t="s">
        <v>31</v>
      </c>
      <c r="C66" s="32" t="s">
        <v>124</v>
      </c>
      <c r="D66" s="33" t="n">
        <v>144600</v>
      </c>
      <c r="E66" s="33" t="n">
        <v>103933.64</v>
      </c>
      <c r="F66" s="51" t="n">
        <f aca="false">IF(OR(D66="-",IF(E66="-",0,E66)&gt;=IF(D66="-",0,D66)),"-",IF(D66="-",0,D66)-IF(E66="-",0,E66))</f>
        <v>40666.36</v>
      </c>
    </row>
    <row collapsed="false" customFormat="false" customHeight="false" hidden="false" ht="18.35" outlineLevel="0" r="67">
      <c r="A67" s="30" t="s">
        <v>125</v>
      </c>
      <c r="B67" s="31" t="s">
        <v>31</v>
      </c>
      <c r="C67" s="32" t="s">
        <v>126</v>
      </c>
      <c r="D67" s="33" t="n">
        <v>4125300</v>
      </c>
      <c r="E67" s="33" t="n">
        <v>2954684.68</v>
      </c>
      <c r="F67" s="51" t="n">
        <f aca="false">IF(OR(D67="-",IF(E67="-",0,E67)&gt;=IF(D67="-",0,D67)),"-",IF(D67="-",0,D67)-IF(E67="-",0,E67))</f>
        <v>1170615.32</v>
      </c>
    </row>
    <row collapsed="false" customFormat="false" customHeight="true" hidden="false" ht="37.6" outlineLevel="0" r="68">
      <c r="A68" s="30" t="s">
        <v>127</v>
      </c>
      <c r="B68" s="31" t="s">
        <v>31</v>
      </c>
      <c r="C68" s="32" t="s">
        <v>128</v>
      </c>
      <c r="D68" s="33" t="n">
        <v>1633700</v>
      </c>
      <c r="E68" s="33" t="n">
        <v>963084.68</v>
      </c>
      <c r="F68" s="51" t="n">
        <f aca="false">IF(OR(D68="-",IF(E68="-",0,E68)&gt;=IF(D68="-",0,D68)),"-",IF(D68="-",0,D68)-IF(E68="-",0,E68))</f>
        <v>670615.32</v>
      </c>
    </row>
    <row collapsed="false" customFormat="false" customHeight="true" hidden="false" ht="46.95" outlineLevel="0" r="69">
      <c r="A69" s="30" t="s">
        <v>129</v>
      </c>
      <c r="B69" s="31" t="s">
        <v>31</v>
      </c>
      <c r="C69" s="32" t="s">
        <v>130</v>
      </c>
      <c r="D69" s="33" t="n">
        <v>1633700</v>
      </c>
      <c r="E69" s="33" t="n">
        <v>963084.68</v>
      </c>
      <c r="F69" s="51" t="n">
        <f aca="false">IF(OR(D69="-",IF(E69="-",0,E69)&gt;=IF(D69="-",0,D69)),"-",IF(D69="-",0,D69)-IF(E69="-",0,E69))</f>
        <v>670615.32</v>
      </c>
    </row>
    <row collapsed="false" customFormat="false" customHeight="true" hidden="false" ht="18.8" outlineLevel="0" r="70">
      <c r="A70" s="30" t="s">
        <v>131</v>
      </c>
      <c r="B70" s="31" t="s">
        <v>31</v>
      </c>
      <c r="C70" s="32" t="s">
        <v>132</v>
      </c>
      <c r="D70" s="33" t="n">
        <v>2491600</v>
      </c>
      <c r="E70" s="33" t="n">
        <v>1991600</v>
      </c>
      <c r="F70" s="51" t="n">
        <f aca="false">IF(OR(D70="-",IF(E70="-",0,E70)&gt;=IF(D70="-",0,D70)),"-",IF(D70="-",0,D70)-IF(E70="-",0,E70))</f>
        <v>500000</v>
      </c>
    </row>
    <row collapsed="false" customFormat="false" customHeight="true" hidden="false" ht="18.8" outlineLevel="0" r="71">
      <c r="A71" s="30" t="s">
        <v>133</v>
      </c>
      <c r="B71" s="31" t="s">
        <v>31</v>
      </c>
      <c r="C71" s="32" t="s">
        <v>134</v>
      </c>
      <c r="D71" s="33" t="n">
        <v>2491600</v>
      </c>
      <c r="E71" s="33" t="n">
        <v>1991600</v>
      </c>
      <c r="F71" s="51" t="n">
        <f aca="false">IF(OR(D71="-",IF(E71="-",0,E71)&gt;=IF(D71="-",0,D71)),"-",IF(D71="-",0,D71)-IF(E71="-",0,E71))</f>
        <v>500000</v>
      </c>
    </row>
    <row collapsed="false" customFormat="false" customHeight="true" hidden="false" ht="12.75" outlineLevel="0" r="72">
      <c r="A72" s="53"/>
      <c r="B72" s="54"/>
      <c r="C72" s="54"/>
      <c r="D72" s="55"/>
      <c r="E72" s="55"/>
      <c r="F72" s="55"/>
    </row>
  </sheetData>
  <mergeCells count="12">
    <mergeCell ref="A1:D1"/>
    <mergeCell ref="A2:D2"/>
    <mergeCell ref="A4:D4"/>
    <mergeCell ref="B6:D6"/>
    <mergeCell ref="B7:D7"/>
    <mergeCell ref="A10:D10"/>
    <mergeCell ref="A11:A17"/>
    <mergeCell ref="B11:B17"/>
    <mergeCell ref="C11:C17"/>
    <mergeCell ref="D11:D17"/>
    <mergeCell ref="E11:E17"/>
    <mergeCell ref="F11:F17"/>
  </mergeCells>
  <conditionalFormatting sqref="F21,F23,F27:F28,F30,F40"/>
  <printOptions headings="false" gridLines="false" gridLinesSet="true" horizontalCentered="false" verticalCentered="false"/>
  <pageMargins left="0.39375" right="0.39375" top="0.7875" bottom="0.39375" header="0.511805555555555" footer="0.511805555555555"/>
  <pageSetup blackAndWhite="false" cellComments="none" copies="1" draft="false" firstPageNumber="0" fitToHeight="0" fitToWidth="1" horizontalDpi="300" orientation="portrait" pageOrder="overThenDown" paperSize="9" scale="100" useFirstPageNumber="false" usePrinterDefaults="false" verticalDpi="300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F1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60">
      <selection activeCell="A1" activeCellId="0" pane="topLeft" sqref="A1"/>
    </sheetView>
  </sheetViews>
  <cols>
    <col collapsed="false" hidden="false" max="1" min="1" style="0" width="46.1725490196078"/>
    <col collapsed="false" hidden="false" max="2" min="2" style="0" width="4.32156862745098"/>
    <col collapsed="false" hidden="false" max="3" min="3" style="0" width="41.1254901960784"/>
    <col collapsed="false" hidden="false" max="4" min="4" style="0" width="19.0470588235294"/>
    <col collapsed="false" hidden="false" max="6" min="5" style="0" width="18.9019607843137"/>
    <col collapsed="false" hidden="false" max="257" min="7" style="0" width="8.75686274509804"/>
  </cols>
  <sheetData>
    <row collapsed="false" customFormat="false" customHeight="false" hidden="false" ht="13.55" outlineLevel="0" r="1"/>
    <row collapsed="false" customFormat="false" customHeight="true" hidden="false" ht="15" outlineLevel="0" r="2">
      <c r="A2" s="1" t="s">
        <v>135</v>
      </c>
      <c r="B2" s="1"/>
      <c r="C2" s="1"/>
      <c r="D2" s="1"/>
      <c r="E2" s="1"/>
      <c r="F2" s="16" t="s">
        <v>136</v>
      </c>
    </row>
    <row collapsed="false" customFormat="false" customHeight="true" hidden="false" ht="13.5" outlineLevel="0" r="3">
      <c r="A3" s="5"/>
      <c r="B3" s="5"/>
      <c r="C3" s="56"/>
      <c r="D3" s="10"/>
      <c r="E3" s="10"/>
      <c r="F3" s="10"/>
    </row>
    <row collapsed="false" customFormat="false" customHeight="true" hidden="false" ht="10.15" outlineLevel="0" r="4">
      <c r="A4" s="57" t="s">
        <v>21</v>
      </c>
      <c r="B4" s="21" t="s">
        <v>22</v>
      </c>
      <c r="C4" s="58" t="s">
        <v>137</v>
      </c>
      <c r="D4" s="22" t="s">
        <v>24</v>
      </c>
      <c r="E4" s="59" t="s">
        <v>25</v>
      </c>
      <c r="F4" s="60" t="s">
        <v>26</v>
      </c>
    </row>
    <row collapsed="false" customFormat="false" customHeight="true" hidden="false" ht="5.45" outlineLevel="0" r="5">
      <c r="A5" s="57"/>
      <c r="B5" s="21"/>
      <c r="C5" s="58"/>
      <c r="D5" s="22"/>
      <c r="E5" s="59"/>
      <c r="F5" s="60"/>
    </row>
    <row collapsed="false" customFormat="false" customHeight="true" hidden="false" ht="9.6" outlineLevel="0" r="6">
      <c r="A6" s="57"/>
      <c r="B6" s="21"/>
      <c r="C6" s="58"/>
      <c r="D6" s="22"/>
      <c r="E6" s="59"/>
      <c r="F6" s="60"/>
    </row>
    <row collapsed="false" customFormat="false" customHeight="true" hidden="false" ht="6" outlineLevel="0" r="7">
      <c r="A7" s="57"/>
      <c r="B7" s="21"/>
      <c r="C7" s="58"/>
      <c r="D7" s="22"/>
      <c r="E7" s="59"/>
      <c r="F7" s="60"/>
    </row>
    <row collapsed="false" customFormat="false" customHeight="true" hidden="false" ht="6.6" outlineLevel="0" r="8">
      <c r="A8" s="57"/>
      <c r="B8" s="21"/>
      <c r="C8" s="58"/>
      <c r="D8" s="22"/>
      <c r="E8" s="59"/>
      <c r="F8" s="60"/>
    </row>
    <row collapsed="false" customFormat="false" customHeight="true" hidden="false" ht="10.9" outlineLevel="0" r="9">
      <c r="A9" s="57"/>
      <c r="B9" s="21"/>
      <c r="C9" s="58"/>
      <c r="D9" s="22"/>
      <c r="E9" s="59"/>
      <c r="F9" s="60"/>
    </row>
    <row collapsed="false" customFormat="false" customHeight="true" hidden="true" ht="12.75" outlineLevel="0" r="10">
      <c r="A10" s="57"/>
      <c r="B10" s="21"/>
      <c r="C10" s="61"/>
      <c r="D10" s="22"/>
      <c r="E10" s="62"/>
      <c r="F10" s="63"/>
    </row>
    <row collapsed="false" customFormat="false" customHeight="true" hidden="true" ht="12.75" outlineLevel="0" r="11">
      <c r="A11" s="57"/>
      <c r="B11" s="21"/>
      <c r="C11" s="64"/>
      <c r="D11" s="22"/>
      <c r="E11" s="65"/>
      <c r="F11" s="66"/>
    </row>
    <row collapsed="false" customFormat="false" customHeight="true" hidden="false" ht="13.5" outlineLevel="0" r="12">
      <c r="A12" s="24" t="n">
        <v>1</v>
      </c>
      <c r="B12" s="25" t="n">
        <v>2</v>
      </c>
      <c r="C12" s="26" t="n">
        <v>3</v>
      </c>
      <c r="D12" s="27" t="s">
        <v>27</v>
      </c>
      <c r="E12" s="67" t="s">
        <v>28</v>
      </c>
      <c r="F12" s="29" t="s">
        <v>29</v>
      </c>
    </row>
    <row collapsed="false" customFormat="false" customHeight="false" hidden="false" ht="18.35" outlineLevel="0" r="13">
      <c r="A13" s="68" t="s">
        <v>138</v>
      </c>
      <c r="B13" s="69" t="s">
        <v>139</v>
      </c>
      <c r="C13" s="70" t="s">
        <v>140</v>
      </c>
      <c r="D13" s="71" t="n">
        <v>14317400</v>
      </c>
      <c r="E13" s="72" t="n">
        <v>10208776.6</v>
      </c>
      <c r="F13" s="73" t="n">
        <f aca="false">IF(OR(D13="-",IF(E13="-",0,E13)&gt;=IF(D13="-",0,D13)),"-",IF(D13="-",0,D13)-IF(E13="-",0,E13))</f>
        <v>4108623.4</v>
      </c>
    </row>
    <row collapsed="false" customFormat="false" customHeight="false" hidden="false" ht="18.35" outlineLevel="0" r="14">
      <c r="A14" s="74" t="s">
        <v>33</v>
      </c>
      <c r="B14" s="75"/>
      <c r="C14" s="76"/>
      <c r="D14" s="77"/>
      <c r="E14" s="78"/>
      <c r="F14" s="79"/>
    </row>
    <row collapsed="false" customFormat="false" customHeight="true" hidden="false" ht="29.85" outlineLevel="0" r="15">
      <c r="A15" s="68" t="s">
        <v>141</v>
      </c>
      <c r="B15" s="69" t="s">
        <v>139</v>
      </c>
      <c r="C15" s="70" t="s">
        <v>142</v>
      </c>
      <c r="D15" s="71" t="n">
        <v>14317400</v>
      </c>
      <c r="E15" s="72" t="n">
        <v>10208776.6</v>
      </c>
      <c r="F15" s="73" t="n">
        <f aca="false">IF(OR(D15="-",IF(E15="-",0,E15)&gt;=IF(D15="-",0,D15)),"-",IF(D15="-",0,D15)-IF(E15="-",0,E15))</f>
        <v>4108623.4</v>
      </c>
    </row>
    <row collapsed="false" customFormat="false" customHeight="false" hidden="false" ht="18.35" outlineLevel="0" r="16">
      <c r="A16" s="40" t="s">
        <v>143</v>
      </c>
      <c r="B16" s="80" t="s">
        <v>139</v>
      </c>
      <c r="C16" s="42" t="s">
        <v>144</v>
      </c>
      <c r="D16" s="43" t="n">
        <v>7327372</v>
      </c>
      <c r="E16" s="81" t="n">
        <v>5661251.97</v>
      </c>
      <c r="F16" s="44" t="n">
        <f aca="false">IF(OR(D16="-",IF(E16="-",0,E16)&gt;=IF(D16="-",0,D16)),"-",IF(D16="-",0,D16)-IF(E16="-",0,E16))</f>
        <v>1666120.03</v>
      </c>
    </row>
    <row collapsed="false" customFormat="false" customHeight="true" hidden="false" ht="47" outlineLevel="0" r="17">
      <c r="A17" s="40" t="s">
        <v>145</v>
      </c>
      <c r="B17" s="80" t="s">
        <v>139</v>
      </c>
      <c r="C17" s="42" t="s">
        <v>146</v>
      </c>
      <c r="D17" s="43" t="n">
        <v>7090100</v>
      </c>
      <c r="E17" s="81" t="n">
        <v>5510619.17</v>
      </c>
      <c r="F17" s="44" t="n">
        <f aca="false">IF(OR(D17="-",IF(E17="-",0,E17)&gt;=IF(D17="-",0,D17)),"-",IF(D17="-",0,D17)-IF(E17="-",0,E17))</f>
        <v>1579480.83</v>
      </c>
    </row>
    <row collapsed="false" customFormat="false" customHeight="true" hidden="false" ht="18.8" outlineLevel="0" r="18">
      <c r="A18" s="30" t="s">
        <v>147</v>
      </c>
      <c r="B18" s="82" t="s">
        <v>139</v>
      </c>
      <c r="C18" s="32" t="s">
        <v>148</v>
      </c>
      <c r="D18" s="33" t="n">
        <v>7090100</v>
      </c>
      <c r="E18" s="83" t="n">
        <v>5510619.17</v>
      </c>
      <c r="F18" s="51" t="n">
        <f aca="false">IF(OR(D18="-",IF(E18="-",0,E18)&gt;=IF(D18="-",0,D18)),"-",IF(D18="-",0,D18)-IF(E18="-",0,E18))</f>
        <v>1579480.83</v>
      </c>
    </row>
    <row collapsed="false" customFormat="false" customHeight="false" hidden="false" ht="18.35" outlineLevel="0" r="19">
      <c r="A19" s="30" t="s">
        <v>10</v>
      </c>
      <c r="B19" s="82" t="s">
        <v>139</v>
      </c>
      <c r="C19" s="32" t="s">
        <v>149</v>
      </c>
      <c r="D19" s="33" t="n">
        <v>7089900</v>
      </c>
      <c r="E19" s="83" t="n">
        <v>5510419.17</v>
      </c>
      <c r="F19" s="51" t="n">
        <f aca="false">IF(OR(D19="-",IF(E19="-",0,E19)&gt;=IF(D19="-",0,D19)),"-",IF(D19="-",0,D19)-IF(E19="-",0,E19))</f>
        <v>1579480.83</v>
      </c>
    </row>
    <row collapsed="false" customFormat="false" customHeight="true" hidden="false" ht="48.5" outlineLevel="0" r="20">
      <c r="A20" s="30" t="s">
        <v>150</v>
      </c>
      <c r="B20" s="82" t="s">
        <v>139</v>
      </c>
      <c r="C20" s="32" t="s">
        <v>151</v>
      </c>
      <c r="D20" s="33" t="n">
        <v>6159300</v>
      </c>
      <c r="E20" s="83" t="n">
        <v>4821550.8</v>
      </c>
      <c r="F20" s="51" t="n">
        <f aca="false">IF(OR(D20="-",IF(E20="-",0,E20)&gt;=IF(D20="-",0,D20)),"-",IF(D20="-",0,D20)-IF(E20="-",0,E20))</f>
        <v>1337749.2</v>
      </c>
    </row>
    <row collapsed="false" customFormat="false" customHeight="true" hidden="false" ht="18.8" outlineLevel="0" r="21">
      <c r="A21" s="30" t="s">
        <v>152</v>
      </c>
      <c r="B21" s="82" t="s">
        <v>139</v>
      </c>
      <c r="C21" s="32" t="s">
        <v>153</v>
      </c>
      <c r="D21" s="33" t="n">
        <v>4730600</v>
      </c>
      <c r="E21" s="83" t="n">
        <v>3738010.4</v>
      </c>
      <c r="F21" s="51" t="n">
        <f aca="false">IF(OR(D21="-",IF(E21="-",0,E21)&gt;=IF(D21="-",0,D21)),"-",IF(D21="-",0,D21)-IF(E21="-",0,E21))</f>
        <v>992589.6</v>
      </c>
    </row>
    <row collapsed="false" customFormat="false" customHeight="true" hidden="false" ht="28.15" outlineLevel="0" r="22">
      <c r="A22" s="30" t="s">
        <v>154</v>
      </c>
      <c r="B22" s="82" t="s">
        <v>139</v>
      </c>
      <c r="C22" s="32" t="s">
        <v>155</v>
      </c>
      <c r="D22" s="33" t="n">
        <v>1428700</v>
      </c>
      <c r="E22" s="83" t="n">
        <v>1083540.4</v>
      </c>
      <c r="F22" s="51" t="n">
        <f aca="false">IF(OR(D22="-",IF(E22="-",0,E22)&gt;=IF(D22="-",0,D22)),"-",IF(D22="-",0,D22)-IF(E22="-",0,E22))</f>
        <v>345159.6</v>
      </c>
    </row>
    <row collapsed="false" customFormat="false" customHeight="true" hidden="false" ht="37.6" outlineLevel="0" r="23">
      <c r="A23" s="30" t="s">
        <v>156</v>
      </c>
      <c r="B23" s="82" t="s">
        <v>139</v>
      </c>
      <c r="C23" s="32" t="s">
        <v>157</v>
      </c>
      <c r="D23" s="33" t="n">
        <v>902600</v>
      </c>
      <c r="E23" s="83" t="n">
        <v>664368.37</v>
      </c>
      <c r="F23" s="51" t="n">
        <f aca="false">IF(OR(D23="-",IF(E23="-",0,E23)&gt;=IF(D23="-",0,D23)),"-",IF(D23="-",0,D23)-IF(E23="-",0,E23))</f>
        <v>238231.63</v>
      </c>
    </row>
    <row collapsed="false" customFormat="false" customHeight="true" hidden="false" ht="28.15" outlineLevel="0" r="24">
      <c r="A24" s="30" t="s">
        <v>158</v>
      </c>
      <c r="B24" s="82" t="s">
        <v>139</v>
      </c>
      <c r="C24" s="32" t="s">
        <v>159</v>
      </c>
      <c r="D24" s="33" t="n">
        <v>336200</v>
      </c>
      <c r="E24" s="83" t="n">
        <v>252090</v>
      </c>
      <c r="F24" s="51" t="n">
        <f aca="false">IF(OR(D24="-",IF(E24="-",0,E24)&gt;=IF(D24="-",0,D24)),"-",IF(D24="-",0,D24)-IF(E24="-",0,E24))</f>
        <v>84110</v>
      </c>
    </row>
    <row collapsed="false" customFormat="false" customHeight="true" hidden="false" ht="18.8" outlineLevel="0" r="25">
      <c r="A25" s="30" t="s">
        <v>160</v>
      </c>
      <c r="B25" s="82" t="s">
        <v>139</v>
      </c>
      <c r="C25" s="32" t="s">
        <v>161</v>
      </c>
      <c r="D25" s="33" t="n">
        <v>462900</v>
      </c>
      <c r="E25" s="83" t="n">
        <v>335930.03</v>
      </c>
      <c r="F25" s="51" t="n">
        <f aca="false">IF(OR(D25="-",IF(E25="-",0,E25)&gt;=IF(D25="-",0,D25)),"-",IF(D25="-",0,D25)-IF(E25="-",0,E25))</f>
        <v>126969.97</v>
      </c>
    </row>
    <row collapsed="false" customFormat="false" customHeight="false" hidden="false" ht="18.35" outlineLevel="0" r="26">
      <c r="A26" s="30" t="s">
        <v>162</v>
      </c>
      <c r="B26" s="82" t="s">
        <v>139</v>
      </c>
      <c r="C26" s="32" t="s">
        <v>163</v>
      </c>
      <c r="D26" s="33" t="n">
        <v>40300</v>
      </c>
      <c r="E26" s="83" t="n">
        <v>26746.34</v>
      </c>
      <c r="F26" s="51" t="n">
        <f aca="false">IF(OR(D26="-",IF(E26="-",0,E26)&gt;=IF(D26="-",0,D26)),"-",IF(D26="-",0,D26)-IF(E26="-",0,E26))</f>
        <v>13553.66</v>
      </c>
    </row>
    <row collapsed="false" customFormat="false" customHeight="true" hidden="false" ht="18.8" outlineLevel="0" r="27">
      <c r="A27" s="30" t="s">
        <v>164</v>
      </c>
      <c r="B27" s="82" t="s">
        <v>139</v>
      </c>
      <c r="C27" s="32" t="s">
        <v>165</v>
      </c>
      <c r="D27" s="33" t="n">
        <v>61000</v>
      </c>
      <c r="E27" s="83" t="n">
        <v>47952</v>
      </c>
      <c r="F27" s="51" t="n">
        <f aca="false">IF(OR(D27="-",IF(E27="-",0,E27)&gt;=IF(D27="-",0,D27)),"-",IF(D27="-",0,D27)-IF(E27="-",0,E27))</f>
        <v>13048</v>
      </c>
    </row>
    <row collapsed="false" customFormat="false" customHeight="false" hidden="false" ht="18.35" outlineLevel="0" r="28">
      <c r="A28" s="30" t="s">
        <v>166</v>
      </c>
      <c r="B28" s="82" t="s">
        <v>139</v>
      </c>
      <c r="C28" s="32" t="s">
        <v>167</v>
      </c>
      <c r="D28" s="33" t="n">
        <v>2200</v>
      </c>
      <c r="E28" s="83" t="n">
        <v>1650</v>
      </c>
      <c r="F28" s="51" t="n">
        <f aca="false">IF(OR(D28="-",IF(E28="-",0,E28)&gt;=IF(D28="-",0,D28)),"-",IF(D28="-",0,D28)-IF(E28="-",0,E28))</f>
        <v>550</v>
      </c>
    </row>
    <row collapsed="false" customFormat="false" customHeight="true" hidden="false" ht="37.6" outlineLevel="0" r="29">
      <c r="A29" s="30" t="s">
        <v>168</v>
      </c>
      <c r="B29" s="82" t="s">
        <v>139</v>
      </c>
      <c r="C29" s="32" t="s">
        <v>169</v>
      </c>
      <c r="D29" s="33" t="n">
        <v>28000</v>
      </c>
      <c r="E29" s="83" t="n">
        <v>24500</v>
      </c>
      <c r="F29" s="51" t="n">
        <f aca="false">IF(OR(D29="-",IF(E29="-",0,E29)&gt;=IF(D29="-",0,D29)),"-",IF(D29="-",0,D29)-IF(E29="-",0,E29))</f>
        <v>3500</v>
      </c>
    </row>
    <row collapsed="false" customFormat="false" customHeight="true" hidden="false" ht="18.8" outlineLevel="0" r="30">
      <c r="A30" s="30" t="s">
        <v>160</v>
      </c>
      <c r="B30" s="82" t="s">
        <v>139</v>
      </c>
      <c r="C30" s="32" t="s">
        <v>170</v>
      </c>
      <c r="D30" s="33" t="n">
        <v>28000</v>
      </c>
      <c r="E30" s="83" t="n">
        <v>24500</v>
      </c>
      <c r="F30" s="51" t="n">
        <f aca="false">IF(OR(D30="-",IF(E30="-",0,E30)&gt;=IF(D30="-",0,D30)),"-",IF(D30="-",0,D30)-IF(E30="-",0,E30))</f>
        <v>3500</v>
      </c>
    </row>
    <row collapsed="false" customFormat="false" customHeight="false" hidden="false" ht="18.35" outlineLevel="0" r="31">
      <c r="A31" s="30" t="s">
        <v>171</v>
      </c>
      <c r="B31" s="82" t="s">
        <v>139</v>
      </c>
      <c r="C31" s="32" t="s">
        <v>172</v>
      </c>
      <c r="D31" s="33" t="n">
        <v>200</v>
      </c>
      <c r="E31" s="83" t="n">
        <v>200</v>
      </c>
      <c r="F31" s="51" t="str">
        <f aca="false">IF(OR(D31="-",IF(E31="-",0,E31)&gt;=IF(D31="-",0,D31)),"-",IF(D31="-",0,D31)-IF(E31="-",0,E31))</f>
        <v>-</v>
      </c>
    </row>
    <row collapsed="false" customFormat="false" customHeight="true" hidden="false" ht="84.55" outlineLevel="0" r="32">
      <c r="A32" s="52" t="s">
        <v>173</v>
      </c>
      <c r="B32" s="82" t="s">
        <v>139</v>
      </c>
      <c r="C32" s="32" t="s">
        <v>174</v>
      </c>
      <c r="D32" s="33" t="n">
        <v>200</v>
      </c>
      <c r="E32" s="83" t="n">
        <v>200</v>
      </c>
      <c r="F32" s="51" t="str">
        <f aca="false">IF(OR(D32="-",IF(E32="-",0,E32)&gt;=IF(D32="-",0,D32)),"-",IF(D32="-",0,D32)-IF(E32="-",0,E32))</f>
        <v>-</v>
      </c>
    </row>
    <row collapsed="false" customFormat="false" customHeight="true" hidden="false" ht="18.8" outlineLevel="0" r="33">
      <c r="A33" s="30" t="s">
        <v>160</v>
      </c>
      <c r="B33" s="82" t="s">
        <v>139</v>
      </c>
      <c r="C33" s="32" t="s">
        <v>175</v>
      </c>
      <c r="D33" s="33" t="n">
        <v>200</v>
      </c>
      <c r="E33" s="83" t="n">
        <v>200</v>
      </c>
      <c r="F33" s="51" t="str">
        <f aca="false">IF(OR(D33="-",IF(E33="-",0,E33)&gt;=IF(D33="-",0,D33)),"-",IF(D33="-",0,D33)-IF(E33="-",0,E33))</f>
        <v>-</v>
      </c>
    </row>
    <row collapsed="false" customFormat="false" customHeight="false" hidden="false" ht="18.35" outlineLevel="0" r="34">
      <c r="A34" s="68" t="s">
        <v>176</v>
      </c>
      <c r="B34" s="69" t="s">
        <v>139</v>
      </c>
      <c r="C34" s="70" t="s">
        <v>177</v>
      </c>
      <c r="D34" s="71" t="n">
        <v>1000</v>
      </c>
      <c r="E34" s="72" t="s">
        <v>44</v>
      </c>
      <c r="F34" s="73" t="n">
        <f aca="false">IF(OR(D34="-",IF(E34="-",0,E34)&gt;=IF(D34="-",0,D34)),"-",IF(D34="-",0,D34)-IF(E34="-",0,E34))</f>
        <v>1000</v>
      </c>
    </row>
    <row collapsed="false" customFormat="false" customHeight="true" hidden="false" ht="18.8" outlineLevel="0" r="35">
      <c r="A35" s="30" t="s">
        <v>178</v>
      </c>
      <c r="B35" s="82" t="s">
        <v>139</v>
      </c>
      <c r="C35" s="32" t="s">
        <v>179</v>
      </c>
      <c r="D35" s="33" t="n">
        <v>1000</v>
      </c>
      <c r="E35" s="83" t="s">
        <v>44</v>
      </c>
      <c r="F35" s="51" t="n">
        <f aca="false">IF(OR(D35="-",IF(E35="-",0,E35)&gt;=IF(D35="-",0,D35)),"-",IF(D35="-",0,D35)-IF(E35="-",0,E35))</f>
        <v>1000</v>
      </c>
    </row>
    <row collapsed="false" customFormat="false" customHeight="false" hidden="false" ht="18.35" outlineLevel="0" r="36">
      <c r="A36" s="30" t="s">
        <v>180</v>
      </c>
      <c r="B36" s="82" t="s">
        <v>139</v>
      </c>
      <c r="C36" s="32" t="s">
        <v>181</v>
      </c>
      <c r="D36" s="33" t="n">
        <v>1000</v>
      </c>
      <c r="E36" s="83" t="s">
        <v>44</v>
      </c>
      <c r="F36" s="51" t="n">
        <f aca="false">IF(OR(D36="-",IF(E36="-",0,E36)&gt;=IF(D36="-",0,D36)),"-",IF(D36="-",0,D36)-IF(E36="-",0,E36))</f>
        <v>1000</v>
      </c>
    </row>
    <row collapsed="false" customFormat="false" customHeight="true" hidden="false" ht="46.95" outlineLevel="0" r="37">
      <c r="A37" s="30" t="s">
        <v>182</v>
      </c>
      <c r="B37" s="82" t="s">
        <v>139</v>
      </c>
      <c r="C37" s="32" t="s">
        <v>183</v>
      </c>
      <c r="D37" s="33" t="n">
        <v>1000</v>
      </c>
      <c r="E37" s="83" t="s">
        <v>44</v>
      </c>
      <c r="F37" s="51" t="n">
        <f aca="false">IF(OR(D37="-",IF(E37="-",0,E37)&gt;=IF(D37="-",0,D37)),"-",IF(D37="-",0,D37)-IF(E37="-",0,E37))</f>
        <v>1000</v>
      </c>
    </row>
    <row collapsed="false" customFormat="false" customHeight="false" hidden="false" ht="18.35" outlineLevel="0" r="38">
      <c r="A38" s="30" t="s">
        <v>184</v>
      </c>
      <c r="B38" s="82" t="s">
        <v>139</v>
      </c>
      <c r="C38" s="32" t="s">
        <v>185</v>
      </c>
      <c r="D38" s="33" t="n">
        <v>1000</v>
      </c>
      <c r="E38" s="83" t="s">
        <v>44</v>
      </c>
      <c r="F38" s="51" t="n">
        <f aca="false">IF(OR(D38="-",IF(E38="-",0,E38)&gt;=IF(D38="-",0,D38)),"-",IF(D38="-",0,D38)-IF(E38="-",0,E38))</f>
        <v>1000</v>
      </c>
    </row>
    <row collapsed="false" customFormat="false" customHeight="false" hidden="false" ht="18.35" outlineLevel="0" r="39">
      <c r="A39" s="68" t="s">
        <v>186</v>
      </c>
      <c r="B39" s="69" t="s">
        <v>139</v>
      </c>
      <c r="C39" s="70" t="s">
        <v>187</v>
      </c>
      <c r="D39" s="71" t="n">
        <v>236272</v>
      </c>
      <c r="E39" s="72" t="n">
        <v>150632.8</v>
      </c>
      <c r="F39" s="73" t="n">
        <f aca="false">IF(OR(D39="-",IF(E39="-",0,E39)&gt;=IF(D39="-",0,D39)),"-",IF(D39="-",0,D39)-IF(E39="-",0,E39))</f>
        <v>85639.2</v>
      </c>
    </row>
    <row collapsed="false" customFormat="false" customHeight="true" hidden="false" ht="18.8" outlineLevel="0" r="40">
      <c r="A40" s="30" t="s">
        <v>188</v>
      </c>
      <c r="B40" s="82" t="s">
        <v>139</v>
      </c>
      <c r="C40" s="32" t="s">
        <v>189</v>
      </c>
      <c r="D40" s="33" t="n">
        <v>138000</v>
      </c>
      <c r="E40" s="83" t="n">
        <v>103832.8</v>
      </c>
      <c r="F40" s="51" t="n">
        <f aca="false">IF(OR(D40="-",IF(E40="-",0,E40)&gt;=IF(D40="-",0,D40)),"-",IF(D40="-",0,D40)-IF(E40="-",0,E40))</f>
        <v>34167.2</v>
      </c>
    </row>
    <row collapsed="false" customFormat="false" customHeight="false" hidden="false" ht="18.35" outlineLevel="0" r="41">
      <c r="A41" s="30" t="s">
        <v>190</v>
      </c>
      <c r="B41" s="82" t="s">
        <v>139</v>
      </c>
      <c r="C41" s="32" t="s">
        <v>191</v>
      </c>
      <c r="D41" s="33" t="n">
        <v>38000</v>
      </c>
      <c r="E41" s="83" t="n">
        <v>20584.8</v>
      </c>
      <c r="F41" s="51" t="n">
        <f aca="false">IF(OR(D41="-",IF(E41="-",0,E41)&gt;=IF(D41="-",0,D41)),"-",IF(D41="-",0,D41)-IF(E41="-",0,E41))</f>
        <v>17415.2</v>
      </c>
    </row>
    <row collapsed="false" customFormat="false" customHeight="true" hidden="false" ht="37.6" outlineLevel="0" r="42">
      <c r="A42" s="30" t="s">
        <v>192</v>
      </c>
      <c r="B42" s="82" t="s">
        <v>139</v>
      </c>
      <c r="C42" s="32" t="s">
        <v>193</v>
      </c>
      <c r="D42" s="33" t="n">
        <v>38000</v>
      </c>
      <c r="E42" s="83" t="n">
        <v>20584.8</v>
      </c>
      <c r="F42" s="51" t="n">
        <f aca="false">IF(OR(D42="-",IF(E42="-",0,E42)&gt;=IF(D42="-",0,D42)),"-",IF(D42="-",0,D42)-IF(E42="-",0,E42))</f>
        <v>17415.2</v>
      </c>
    </row>
    <row collapsed="false" customFormat="false" customHeight="true" hidden="false" ht="18.8" outlineLevel="0" r="43">
      <c r="A43" s="30" t="s">
        <v>160</v>
      </c>
      <c r="B43" s="82" t="s">
        <v>139</v>
      </c>
      <c r="C43" s="32" t="s">
        <v>194</v>
      </c>
      <c r="D43" s="33" t="n">
        <v>38000</v>
      </c>
      <c r="E43" s="83" t="n">
        <v>20584.8</v>
      </c>
      <c r="F43" s="51" t="n">
        <f aca="false">IF(OR(D43="-",IF(E43="-",0,E43)&gt;=IF(D43="-",0,D43)),"-",IF(D43="-",0,D43)-IF(E43="-",0,E43))</f>
        <v>17415.2</v>
      </c>
    </row>
    <row collapsed="false" customFormat="false" customHeight="false" hidden="false" ht="18.35" outlineLevel="0" r="44">
      <c r="A44" s="30" t="s">
        <v>195</v>
      </c>
      <c r="B44" s="82" t="s">
        <v>139</v>
      </c>
      <c r="C44" s="32" t="s">
        <v>196</v>
      </c>
      <c r="D44" s="33" t="n">
        <v>100000</v>
      </c>
      <c r="E44" s="83" t="n">
        <v>83248</v>
      </c>
      <c r="F44" s="51" t="n">
        <f aca="false">IF(OR(D44="-",IF(E44="-",0,E44)&gt;=IF(D44="-",0,D44)),"-",IF(D44="-",0,D44)-IF(E44="-",0,E44))</f>
        <v>16752</v>
      </c>
    </row>
    <row collapsed="false" customFormat="false" customHeight="true" hidden="false" ht="37.6" outlineLevel="0" r="45">
      <c r="A45" s="30" t="s">
        <v>197</v>
      </c>
      <c r="B45" s="82" t="s">
        <v>139</v>
      </c>
      <c r="C45" s="32" t="s">
        <v>198</v>
      </c>
      <c r="D45" s="33" t="n">
        <v>100000</v>
      </c>
      <c r="E45" s="83" t="n">
        <v>83248</v>
      </c>
      <c r="F45" s="51" t="n">
        <f aca="false">IF(OR(D45="-",IF(E45="-",0,E45)&gt;=IF(D45="-",0,D45)),"-",IF(D45="-",0,D45)-IF(E45="-",0,E45))</f>
        <v>16752</v>
      </c>
    </row>
    <row collapsed="false" customFormat="false" customHeight="true" hidden="false" ht="18.8" outlineLevel="0" r="46">
      <c r="A46" s="30" t="s">
        <v>160</v>
      </c>
      <c r="B46" s="82" t="s">
        <v>139</v>
      </c>
      <c r="C46" s="32" t="s">
        <v>199</v>
      </c>
      <c r="D46" s="33" t="n">
        <v>100000</v>
      </c>
      <c r="E46" s="83" t="n">
        <v>83248</v>
      </c>
      <c r="F46" s="51" t="n">
        <f aca="false">IF(OR(D46="-",IF(E46="-",0,E46)&gt;=IF(D46="-",0,D46)),"-",IF(D46="-",0,D46)-IF(E46="-",0,E46))</f>
        <v>16752</v>
      </c>
    </row>
    <row collapsed="false" customFormat="false" customHeight="true" hidden="false" ht="18.8" outlineLevel="0" r="47">
      <c r="A47" s="30" t="s">
        <v>178</v>
      </c>
      <c r="B47" s="82" t="s">
        <v>139</v>
      </c>
      <c r="C47" s="32" t="s">
        <v>200</v>
      </c>
      <c r="D47" s="33" t="n">
        <v>98272</v>
      </c>
      <c r="E47" s="83" t="n">
        <v>46800</v>
      </c>
      <c r="F47" s="51" t="n">
        <f aca="false">IF(OR(D47="-",IF(E47="-",0,E47)&gt;=IF(D47="-",0,D47)),"-",IF(D47="-",0,D47)-IF(E47="-",0,E47))</f>
        <v>51472</v>
      </c>
    </row>
    <row collapsed="false" customFormat="false" customHeight="false" hidden="false" ht="18.35" outlineLevel="0" r="48">
      <c r="A48" s="30" t="s">
        <v>171</v>
      </c>
      <c r="B48" s="82" t="s">
        <v>139</v>
      </c>
      <c r="C48" s="32" t="s">
        <v>201</v>
      </c>
      <c r="D48" s="33" t="n">
        <v>98272</v>
      </c>
      <c r="E48" s="83" t="n">
        <v>46800</v>
      </c>
      <c r="F48" s="51" t="n">
        <f aca="false">IF(OR(D48="-",IF(E48="-",0,E48)&gt;=IF(D48="-",0,D48)),"-",IF(D48="-",0,D48)-IF(E48="-",0,E48))</f>
        <v>51472</v>
      </c>
    </row>
    <row collapsed="false" customFormat="false" customHeight="true" hidden="false" ht="46.95" outlineLevel="0" r="49">
      <c r="A49" s="30" t="s">
        <v>202</v>
      </c>
      <c r="B49" s="82" t="s">
        <v>139</v>
      </c>
      <c r="C49" s="32" t="s">
        <v>203</v>
      </c>
      <c r="D49" s="33" t="n">
        <v>98272</v>
      </c>
      <c r="E49" s="83" t="n">
        <v>46800</v>
      </c>
      <c r="F49" s="51" t="n">
        <f aca="false">IF(OR(D49="-",IF(E49="-",0,E49)&gt;=IF(D49="-",0,D49)),"-",IF(D49="-",0,D49)-IF(E49="-",0,E49))</f>
        <v>51472</v>
      </c>
    </row>
    <row collapsed="false" customFormat="false" customHeight="true" hidden="false" ht="18.8" outlineLevel="0" r="50">
      <c r="A50" s="30" t="s">
        <v>160</v>
      </c>
      <c r="B50" s="82" t="s">
        <v>139</v>
      </c>
      <c r="C50" s="32" t="s">
        <v>204</v>
      </c>
      <c r="D50" s="33" t="n">
        <v>78272</v>
      </c>
      <c r="E50" s="83" t="n">
        <v>26800</v>
      </c>
      <c r="F50" s="51" t="n">
        <f aca="false">IF(OR(D50="-",IF(E50="-",0,E50)&gt;=IF(D50="-",0,D50)),"-",IF(D50="-",0,D50)-IF(E50="-",0,E50))</f>
        <v>51472</v>
      </c>
    </row>
    <row collapsed="false" customFormat="false" customHeight="false" hidden="false" ht="18.35" outlineLevel="0" r="51">
      <c r="A51" s="30" t="s">
        <v>205</v>
      </c>
      <c r="B51" s="82" t="s">
        <v>139</v>
      </c>
      <c r="C51" s="32" t="s">
        <v>206</v>
      </c>
      <c r="D51" s="33" t="n">
        <v>20000</v>
      </c>
      <c r="E51" s="83" t="n">
        <v>20000</v>
      </c>
      <c r="F51" s="51" t="str">
        <f aca="false">IF(OR(D51="-",IF(E51="-",0,E51)&gt;=IF(D51="-",0,D51)),"-",IF(D51="-",0,D51)-IF(E51="-",0,E51))</f>
        <v>-</v>
      </c>
    </row>
    <row collapsed="false" customFormat="false" customHeight="false" hidden="false" ht="18.35" outlineLevel="0" r="52">
      <c r="A52" s="68" t="s">
        <v>207</v>
      </c>
      <c r="B52" s="69" t="s">
        <v>139</v>
      </c>
      <c r="C52" s="70" t="s">
        <v>208</v>
      </c>
      <c r="D52" s="71" t="n">
        <v>144600</v>
      </c>
      <c r="E52" s="72" t="n">
        <v>103933.64</v>
      </c>
      <c r="F52" s="73" t="n">
        <f aca="false">IF(OR(D52="-",IF(E52="-",0,E52)&gt;=IF(D52="-",0,D52)),"-",IF(D52="-",0,D52)-IF(E52="-",0,E52))</f>
        <v>40666.36</v>
      </c>
    </row>
    <row collapsed="false" customFormat="false" customHeight="false" hidden="false" ht="18.35" outlineLevel="0" r="53">
      <c r="A53" s="40" t="s">
        <v>209</v>
      </c>
      <c r="B53" s="80" t="s">
        <v>139</v>
      </c>
      <c r="C53" s="42" t="s">
        <v>210</v>
      </c>
      <c r="D53" s="43" t="n">
        <v>144600</v>
      </c>
      <c r="E53" s="81" t="n">
        <v>103933.64</v>
      </c>
      <c r="F53" s="44" t="n">
        <f aca="false">IF(OR(D53="-",IF(E53="-",0,E53)&gt;=IF(D53="-",0,D53)),"-",IF(D53="-",0,D53)-IF(E53="-",0,E53))</f>
        <v>40666.36</v>
      </c>
    </row>
    <row collapsed="false" customFormat="false" customHeight="true" hidden="false" ht="18.8" outlineLevel="0" r="54">
      <c r="A54" s="30" t="s">
        <v>147</v>
      </c>
      <c r="B54" s="82" t="s">
        <v>139</v>
      </c>
      <c r="C54" s="32" t="s">
        <v>211</v>
      </c>
      <c r="D54" s="33" t="n">
        <v>144600</v>
      </c>
      <c r="E54" s="83" t="n">
        <v>103933.64</v>
      </c>
      <c r="F54" s="51" t="n">
        <f aca="false">IF(OR(D54="-",IF(E54="-",0,E54)&gt;=IF(D54="-",0,D54)),"-",IF(D54="-",0,D54)-IF(E54="-",0,E54))</f>
        <v>40666.36</v>
      </c>
    </row>
    <row collapsed="false" customFormat="false" customHeight="false" hidden="false" ht="18.35" outlineLevel="0" r="55">
      <c r="A55" s="30" t="s">
        <v>171</v>
      </c>
      <c r="B55" s="82" t="s">
        <v>139</v>
      </c>
      <c r="C55" s="32" t="s">
        <v>212</v>
      </c>
      <c r="D55" s="33" t="n">
        <v>144600</v>
      </c>
      <c r="E55" s="83" t="n">
        <v>103933.64</v>
      </c>
      <c r="F55" s="51" t="n">
        <f aca="false">IF(OR(D55="-",IF(E55="-",0,E55)&gt;=IF(D55="-",0,D55)),"-",IF(D55="-",0,D55)-IF(E55="-",0,E55))</f>
        <v>40666.36</v>
      </c>
    </row>
    <row collapsed="false" customFormat="false" customHeight="true" hidden="false" ht="56.4" outlineLevel="0" r="56">
      <c r="A56" s="52" t="s">
        <v>213</v>
      </c>
      <c r="B56" s="82" t="s">
        <v>139</v>
      </c>
      <c r="C56" s="32" t="s">
        <v>214</v>
      </c>
      <c r="D56" s="33" t="n">
        <v>144600</v>
      </c>
      <c r="E56" s="83" t="n">
        <v>103933.64</v>
      </c>
      <c r="F56" s="51" t="n">
        <f aca="false">IF(OR(D56="-",IF(E56="-",0,E56)&gt;=IF(D56="-",0,D56)),"-",IF(D56="-",0,D56)-IF(E56="-",0,E56))</f>
        <v>40666.36</v>
      </c>
    </row>
    <row collapsed="false" customFormat="false" customHeight="true" hidden="false" ht="18.8" outlineLevel="0" r="57">
      <c r="A57" s="30" t="s">
        <v>152</v>
      </c>
      <c r="B57" s="82" t="s">
        <v>139</v>
      </c>
      <c r="C57" s="32" t="s">
        <v>215</v>
      </c>
      <c r="D57" s="33" t="n">
        <v>111100</v>
      </c>
      <c r="E57" s="83" t="n">
        <v>81510.34</v>
      </c>
      <c r="F57" s="51" t="n">
        <f aca="false">IF(OR(D57="-",IF(E57="-",0,E57)&gt;=IF(D57="-",0,D57)),"-",IF(D57="-",0,D57)-IF(E57="-",0,E57))</f>
        <v>29589.66</v>
      </c>
    </row>
    <row collapsed="false" customFormat="false" customHeight="true" hidden="false" ht="28.15" outlineLevel="0" r="58">
      <c r="A58" s="30" t="s">
        <v>154</v>
      </c>
      <c r="B58" s="82" t="s">
        <v>139</v>
      </c>
      <c r="C58" s="32" t="s">
        <v>216</v>
      </c>
      <c r="D58" s="33" t="n">
        <v>33500</v>
      </c>
      <c r="E58" s="83" t="n">
        <v>22423.3</v>
      </c>
      <c r="F58" s="51" t="n">
        <f aca="false">IF(OR(D58="-",IF(E58="-",0,E58)&gt;=IF(D58="-",0,D58)),"-",IF(D58="-",0,D58)-IF(E58="-",0,E58))</f>
        <v>11076.7</v>
      </c>
    </row>
    <row collapsed="false" customFormat="false" customHeight="true" hidden="false" ht="18.8" outlineLevel="0" r="59">
      <c r="A59" s="68" t="s">
        <v>217</v>
      </c>
      <c r="B59" s="69" t="s">
        <v>139</v>
      </c>
      <c r="C59" s="70" t="s">
        <v>218</v>
      </c>
      <c r="D59" s="71" t="n">
        <v>434500</v>
      </c>
      <c r="E59" s="72" t="n">
        <v>20000</v>
      </c>
      <c r="F59" s="73" t="n">
        <f aca="false">IF(OR(D59="-",IF(E59="-",0,E59)&gt;=IF(D59="-",0,D59)),"-",IF(D59="-",0,D59)-IF(E59="-",0,E59))</f>
        <v>414500</v>
      </c>
    </row>
    <row collapsed="false" customFormat="false" customHeight="false" hidden="false" ht="18.35" outlineLevel="0" r="60">
      <c r="A60" s="40" t="s">
        <v>219</v>
      </c>
      <c r="B60" s="80" t="s">
        <v>139</v>
      </c>
      <c r="C60" s="42" t="s">
        <v>220</v>
      </c>
      <c r="D60" s="43" t="n">
        <v>434500</v>
      </c>
      <c r="E60" s="81" t="n">
        <v>20000</v>
      </c>
      <c r="F60" s="44" t="n">
        <f aca="false">IF(OR(D60="-",IF(E60="-",0,E60)&gt;=IF(D60="-",0,D60)),"-",IF(D60="-",0,D60)-IF(E60="-",0,E60))</f>
        <v>414500</v>
      </c>
    </row>
    <row collapsed="false" customFormat="false" customHeight="true" hidden="false" ht="18.8" outlineLevel="0" r="61">
      <c r="A61" s="30" t="s">
        <v>221</v>
      </c>
      <c r="B61" s="82" t="s">
        <v>139</v>
      </c>
      <c r="C61" s="32" t="s">
        <v>222</v>
      </c>
      <c r="D61" s="33" t="n">
        <v>434500</v>
      </c>
      <c r="E61" s="83" t="n">
        <v>20000</v>
      </c>
      <c r="F61" s="51" t="n">
        <f aca="false">IF(OR(D61="-",IF(E61="-",0,E61)&gt;=IF(D61="-",0,D61)),"-",IF(D61="-",0,D61)-IF(E61="-",0,E61))</f>
        <v>414500</v>
      </c>
    </row>
    <row collapsed="false" customFormat="false" customHeight="false" hidden="false" ht="18.35" outlineLevel="0" r="62">
      <c r="A62" s="30" t="s">
        <v>223</v>
      </c>
      <c r="B62" s="82" t="s">
        <v>139</v>
      </c>
      <c r="C62" s="32" t="s">
        <v>224</v>
      </c>
      <c r="D62" s="33" t="n">
        <v>434500</v>
      </c>
      <c r="E62" s="83" t="n">
        <v>20000</v>
      </c>
      <c r="F62" s="51" t="n">
        <f aca="false">IF(OR(D62="-",IF(E62="-",0,E62)&gt;=IF(D62="-",0,D62)),"-",IF(D62="-",0,D62)-IF(E62="-",0,E62))</f>
        <v>414500</v>
      </c>
    </row>
    <row collapsed="false" customFormat="false" customHeight="true" hidden="false" ht="18.8" outlineLevel="0" r="63">
      <c r="A63" s="30" t="s">
        <v>225</v>
      </c>
      <c r="B63" s="82" t="s">
        <v>139</v>
      </c>
      <c r="C63" s="32" t="s">
        <v>226</v>
      </c>
      <c r="D63" s="33" t="n">
        <v>20000</v>
      </c>
      <c r="E63" s="83" t="n">
        <v>20000</v>
      </c>
      <c r="F63" s="51" t="str">
        <f aca="false">IF(OR(D63="-",IF(E63="-",0,E63)&gt;=IF(D63="-",0,D63)),"-",IF(D63="-",0,D63)-IF(E63="-",0,E63))</f>
        <v>-</v>
      </c>
    </row>
    <row collapsed="false" customFormat="false" customHeight="true" hidden="false" ht="18.8" outlineLevel="0" r="64">
      <c r="A64" s="30" t="s">
        <v>160</v>
      </c>
      <c r="B64" s="82" t="s">
        <v>139</v>
      </c>
      <c r="C64" s="32" t="s">
        <v>227</v>
      </c>
      <c r="D64" s="33" t="n">
        <v>20000</v>
      </c>
      <c r="E64" s="83" t="n">
        <v>20000</v>
      </c>
      <c r="F64" s="51" t="str">
        <f aca="false">IF(OR(D64="-",IF(E64="-",0,E64)&gt;=IF(D64="-",0,D64)),"-",IF(D64="-",0,D64)-IF(E64="-",0,E64))</f>
        <v>-</v>
      </c>
    </row>
    <row collapsed="false" customFormat="false" customHeight="true" hidden="false" ht="46.95" outlineLevel="0" r="65">
      <c r="A65" s="30" t="s">
        <v>228</v>
      </c>
      <c r="B65" s="82" t="s">
        <v>139</v>
      </c>
      <c r="C65" s="32" t="s">
        <v>229</v>
      </c>
      <c r="D65" s="33" t="n">
        <v>414500</v>
      </c>
      <c r="E65" s="83" t="s">
        <v>44</v>
      </c>
      <c r="F65" s="51" t="n">
        <f aca="false">IF(OR(D65="-",IF(E65="-",0,E65)&gt;=IF(D65="-",0,D65)),"-",IF(D65="-",0,D65)-IF(E65="-",0,E65))</f>
        <v>414500</v>
      </c>
    </row>
    <row collapsed="false" customFormat="false" customHeight="true" hidden="false" ht="18.8" outlineLevel="0" r="66">
      <c r="A66" s="30" t="s">
        <v>160</v>
      </c>
      <c r="B66" s="82" t="s">
        <v>139</v>
      </c>
      <c r="C66" s="32" t="s">
        <v>230</v>
      </c>
      <c r="D66" s="33" t="n">
        <v>414500</v>
      </c>
      <c r="E66" s="83" t="s">
        <v>44</v>
      </c>
      <c r="F66" s="51" t="n">
        <f aca="false">IF(OR(D66="-",IF(E66="-",0,E66)&gt;=IF(D66="-",0,D66)),"-",IF(D66="-",0,D66)-IF(E66="-",0,E66))</f>
        <v>414500</v>
      </c>
    </row>
    <row collapsed="false" customFormat="false" customHeight="false" hidden="false" ht="18.35" outlineLevel="0" r="67">
      <c r="A67" s="68" t="s">
        <v>231</v>
      </c>
      <c r="B67" s="69" t="s">
        <v>139</v>
      </c>
      <c r="C67" s="70" t="s">
        <v>232</v>
      </c>
      <c r="D67" s="71" t="n">
        <v>1562600</v>
      </c>
      <c r="E67" s="72" t="n">
        <v>898367</v>
      </c>
      <c r="F67" s="73" t="n">
        <f aca="false">IF(OR(D67="-",IF(E67="-",0,E67)&gt;=IF(D67="-",0,D67)),"-",IF(D67="-",0,D67)-IF(E67="-",0,E67))</f>
        <v>664233</v>
      </c>
    </row>
    <row collapsed="false" customFormat="false" customHeight="false" hidden="false" ht="18.35" outlineLevel="0" r="68">
      <c r="A68" s="40" t="s">
        <v>233</v>
      </c>
      <c r="B68" s="80" t="s">
        <v>139</v>
      </c>
      <c r="C68" s="42" t="s">
        <v>234</v>
      </c>
      <c r="D68" s="43" t="n">
        <v>1520600</v>
      </c>
      <c r="E68" s="81" t="n">
        <v>898367</v>
      </c>
      <c r="F68" s="44" t="n">
        <f aca="false">IF(OR(D68="-",IF(E68="-",0,E68)&gt;=IF(D68="-",0,D68)),"-",IF(D68="-",0,D68)-IF(E68="-",0,E68))</f>
        <v>622233</v>
      </c>
    </row>
    <row collapsed="false" customFormat="false" customHeight="true" hidden="false" ht="18.8" outlineLevel="0" r="69">
      <c r="A69" s="30" t="s">
        <v>235</v>
      </c>
      <c r="B69" s="82" t="s">
        <v>139</v>
      </c>
      <c r="C69" s="32" t="s">
        <v>236</v>
      </c>
      <c r="D69" s="33" t="n">
        <v>1520600</v>
      </c>
      <c r="E69" s="83" t="n">
        <v>898367</v>
      </c>
      <c r="F69" s="51" t="n">
        <f aca="false">IF(OR(D69="-",IF(E69="-",0,E69)&gt;=IF(D69="-",0,D69)),"-",IF(D69="-",0,D69)-IF(E69="-",0,E69))</f>
        <v>622233</v>
      </c>
    </row>
    <row collapsed="false" customFormat="false" customHeight="true" hidden="false" ht="18.8" outlineLevel="0" r="70">
      <c r="A70" s="30" t="s">
        <v>237</v>
      </c>
      <c r="B70" s="82" t="s">
        <v>139</v>
      </c>
      <c r="C70" s="32" t="s">
        <v>238</v>
      </c>
      <c r="D70" s="33" t="n">
        <v>1520600</v>
      </c>
      <c r="E70" s="83" t="n">
        <v>898367</v>
      </c>
      <c r="F70" s="51" t="n">
        <f aca="false">IF(OR(D70="-",IF(E70="-",0,E70)&gt;=IF(D70="-",0,D70)),"-",IF(D70="-",0,D70)-IF(E70="-",0,E70))</f>
        <v>622233</v>
      </c>
    </row>
    <row collapsed="false" customFormat="false" customHeight="true" hidden="false" ht="56.4" outlineLevel="0" r="71">
      <c r="A71" s="52" t="s">
        <v>239</v>
      </c>
      <c r="B71" s="82" t="s">
        <v>139</v>
      </c>
      <c r="C71" s="32" t="s">
        <v>240</v>
      </c>
      <c r="D71" s="33" t="n">
        <v>1520600</v>
      </c>
      <c r="E71" s="83" t="n">
        <v>898367</v>
      </c>
      <c r="F71" s="51" t="n">
        <f aca="false">IF(OR(D71="-",IF(E71="-",0,E71)&gt;=IF(D71="-",0,D71)),"-",IF(D71="-",0,D71)-IF(E71="-",0,E71))</f>
        <v>622233</v>
      </c>
    </row>
    <row collapsed="false" customFormat="false" customHeight="true" hidden="false" ht="18.8" outlineLevel="0" r="72">
      <c r="A72" s="30" t="s">
        <v>160</v>
      </c>
      <c r="B72" s="82" t="s">
        <v>139</v>
      </c>
      <c r="C72" s="32" t="s">
        <v>241</v>
      </c>
      <c r="D72" s="33" t="n">
        <v>1520600</v>
      </c>
      <c r="E72" s="83" t="n">
        <v>898367</v>
      </c>
      <c r="F72" s="51" t="n">
        <f aca="false">IF(OR(D72="-",IF(E72="-",0,E72)&gt;=IF(D72="-",0,D72)),"-",IF(D72="-",0,D72)-IF(E72="-",0,E72))</f>
        <v>622233</v>
      </c>
    </row>
    <row collapsed="false" customFormat="false" customHeight="true" hidden="false" ht="18.8" outlineLevel="0" r="73">
      <c r="A73" s="68" t="s">
        <v>242</v>
      </c>
      <c r="B73" s="69" t="s">
        <v>139</v>
      </c>
      <c r="C73" s="70" t="s">
        <v>243</v>
      </c>
      <c r="D73" s="71" t="n">
        <v>42000</v>
      </c>
      <c r="E73" s="72" t="s">
        <v>44</v>
      </c>
      <c r="F73" s="73" t="n">
        <f aca="false">IF(OR(D73="-",IF(E73="-",0,E73)&gt;=IF(D73="-",0,D73)),"-",IF(D73="-",0,D73)-IF(E73="-",0,E73))</f>
        <v>42000</v>
      </c>
    </row>
    <row collapsed="false" customFormat="false" customHeight="true" hidden="false" ht="18.8" outlineLevel="0" r="74">
      <c r="A74" s="30" t="s">
        <v>178</v>
      </c>
      <c r="B74" s="82" t="s">
        <v>139</v>
      </c>
      <c r="C74" s="32" t="s">
        <v>244</v>
      </c>
      <c r="D74" s="33" t="n">
        <v>42000</v>
      </c>
      <c r="E74" s="83" t="s">
        <v>44</v>
      </c>
      <c r="F74" s="51" t="n">
        <f aca="false">IF(OR(D74="-",IF(E74="-",0,E74)&gt;=IF(D74="-",0,D74)),"-",IF(D74="-",0,D74)-IF(E74="-",0,E74))</f>
        <v>42000</v>
      </c>
    </row>
    <row collapsed="false" customFormat="false" customHeight="false" hidden="false" ht="18.35" outlineLevel="0" r="75">
      <c r="A75" s="30" t="s">
        <v>171</v>
      </c>
      <c r="B75" s="82" t="s">
        <v>139</v>
      </c>
      <c r="C75" s="32" t="s">
        <v>245</v>
      </c>
      <c r="D75" s="33" t="n">
        <v>42000</v>
      </c>
      <c r="E75" s="83" t="s">
        <v>44</v>
      </c>
      <c r="F75" s="51" t="n">
        <f aca="false">IF(OR(D75="-",IF(E75="-",0,E75)&gt;=IF(D75="-",0,D75)),"-",IF(D75="-",0,D75)-IF(E75="-",0,E75))</f>
        <v>42000</v>
      </c>
    </row>
    <row collapsed="false" customFormat="false" customHeight="true" hidden="false" ht="18.8" outlineLevel="0" r="76">
      <c r="A76" s="30" t="s">
        <v>246</v>
      </c>
      <c r="B76" s="82" t="s">
        <v>139</v>
      </c>
      <c r="C76" s="32" t="s">
        <v>247</v>
      </c>
      <c r="D76" s="33" t="n">
        <v>42000</v>
      </c>
      <c r="E76" s="83" t="s">
        <v>44</v>
      </c>
      <c r="F76" s="51" t="n">
        <f aca="false">IF(OR(D76="-",IF(E76="-",0,E76)&gt;=IF(D76="-",0,D76)),"-",IF(D76="-",0,D76)-IF(E76="-",0,E76))</f>
        <v>42000</v>
      </c>
    </row>
    <row collapsed="false" customFormat="false" customHeight="true" hidden="false" ht="18.8" outlineLevel="0" r="77">
      <c r="A77" s="30" t="s">
        <v>160</v>
      </c>
      <c r="B77" s="82" t="s">
        <v>139</v>
      </c>
      <c r="C77" s="32" t="s">
        <v>248</v>
      </c>
      <c r="D77" s="33" t="n">
        <v>42000</v>
      </c>
      <c r="E77" s="83" t="s">
        <v>44</v>
      </c>
      <c r="F77" s="51" t="n">
        <f aca="false">IF(OR(D77="-",IF(E77="-",0,E77)&gt;=IF(D77="-",0,D77)),"-",IF(D77="-",0,D77)-IF(E77="-",0,E77))</f>
        <v>42000</v>
      </c>
    </row>
    <row collapsed="false" customFormat="false" customHeight="false" hidden="false" ht="18.35" outlineLevel="0" r="78">
      <c r="A78" s="68" t="s">
        <v>249</v>
      </c>
      <c r="B78" s="69" t="s">
        <v>139</v>
      </c>
      <c r="C78" s="70" t="s">
        <v>250</v>
      </c>
      <c r="D78" s="71" t="n">
        <v>730700</v>
      </c>
      <c r="E78" s="72" t="n">
        <v>176582.07</v>
      </c>
      <c r="F78" s="73" t="n">
        <f aca="false">IF(OR(D78="-",IF(E78="-",0,E78)&gt;=IF(D78="-",0,D78)),"-",IF(D78="-",0,D78)-IF(E78="-",0,E78))</f>
        <v>554117.93</v>
      </c>
    </row>
    <row collapsed="false" customFormat="false" customHeight="false" hidden="false" ht="18.35" outlineLevel="0" r="79">
      <c r="A79" s="40" t="s">
        <v>251</v>
      </c>
      <c r="B79" s="80" t="s">
        <v>139</v>
      </c>
      <c r="C79" s="42" t="s">
        <v>252</v>
      </c>
      <c r="D79" s="43" t="n">
        <v>113100</v>
      </c>
      <c r="E79" s="81" t="n">
        <v>64717.68</v>
      </c>
      <c r="F79" s="44" t="n">
        <f aca="false">IF(OR(D79="-",IF(E79="-",0,E79)&gt;=IF(D79="-",0,D79)),"-",IF(D79="-",0,D79)-IF(E79="-",0,E79))</f>
        <v>48382.32</v>
      </c>
    </row>
    <row collapsed="false" customFormat="false" customHeight="true" hidden="false" ht="37.6" outlineLevel="0" r="80">
      <c r="A80" s="30" t="s">
        <v>253</v>
      </c>
      <c r="B80" s="82" t="s">
        <v>139</v>
      </c>
      <c r="C80" s="32" t="s">
        <v>254</v>
      </c>
      <c r="D80" s="33" t="n">
        <v>113100</v>
      </c>
      <c r="E80" s="83" t="n">
        <v>64717.68</v>
      </c>
      <c r="F80" s="51" t="n">
        <f aca="false">IF(OR(D80="-",IF(E80="-",0,E80)&gt;=IF(D80="-",0,D80)),"-",IF(D80="-",0,D80)-IF(E80="-",0,E80))</f>
        <v>48382.32</v>
      </c>
    </row>
    <row collapsed="false" customFormat="false" customHeight="true" hidden="false" ht="37.6" outlineLevel="0" r="81">
      <c r="A81" s="30" t="s">
        <v>255</v>
      </c>
      <c r="B81" s="82" t="s">
        <v>139</v>
      </c>
      <c r="C81" s="32" t="s">
        <v>256</v>
      </c>
      <c r="D81" s="33" t="n">
        <v>113100</v>
      </c>
      <c r="E81" s="83" t="n">
        <v>64717.68</v>
      </c>
      <c r="F81" s="51" t="n">
        <f aca="false">IF(OR(D81="-",IF(E81="-",0,E81)&gt;=IF(D81="-",0,D81)),"-",IF(D81="-",0,D81)-IF(E81="-",0,E81))</f>
        <v>48382.32</v>
      </c>
    </row>
    <row collapsed="false" customFormat="false" customHeight="true" hidden="false" ht="75.2" outlineLevel="0" r="82">
      <c r="A82" s="52" t="s">
        <v>257</v>
      </c>
      <c r="B82" s="82" t="s">
        <v>139</v>
      </c>
      <c r="C82" s="32" t="s">
        <v>258</v>
      </c>
      <c r="D82" s="33" t="n">
        <v>113100</v>
      </c>
      <c r="E82" s="83" t="n">
        <v>64717.68</v>
      </c>
      <c r="F82" s="51" t="n">
        <f aca="false">IF(OR(D82="-",IF(E82="-",0,E82)&gt;=IF(D82="-",0,D82)),"-",IF(D82="-",0,D82)-IF(E82="-",0,E82))</f>
        <v>48382.32</v>
      </c>
    </row>
    <row collapsed="false" customFormat="false" customHeight="true" hidden="false" ht="18.8" outlineLevel="0" r="83">
      <c r="A83" s="30" t="s">
        <v>160</v>
      </c>
      <c r="B83" s="82" t="s">
        <v>139</v>
      </c>
      <c r="C83" s="32" t="s">
        <v>259</v>
      </c>
      <c r="D83" s="33" t="n">
        <v>113100</v>
      </c>
      <c r="E83" s="83" t="n">
        <v>64717.68</v>
      </c>
      <c r="F83" s="51" t="n">
        <f aca="false">IF(OR(D83="-",IF(E83="-",0,E83)&gt;=IF(D83="-",0,D83)),"-",IF(D83="-",0,D83)-IF(E83="-",0,E83))</f>
        <v>48382.32</v>
      </c>
    </row>
    <row collapsed="false" customFormat="false" customHeight="false" hidden="false" ht="18.35" outlineLevel="0" r="84">
      <c r="A84" s="68" t="s">
        <v>260</v>
      </c>
      <c r="B84" s="69" t="s">
        <v>139</v>
      </c>
      <c r="C84" s="70" t="s">
        <v>261</v>
      </c>
      <c r="D84" s="71" t="n">
        <v>617600</v>
      </c>
      <c r="E84" s="72" t="n">
        <v>111864.39</v>
      </c>
      <c r="F84" s="73" t="n">
        <f aca="false">IF(OR(D84="-",IF(E84="-",0,E84)&gt;=IF(D84="-",0,D84)),"-",IF(D84="-",0,D84)-IF(E84="-",0,E84))</f>
        <v>505735.61</v>
      </c>
    </row>
    <row collapsed="false" customFormat="false" customHeight="true" hidden="false" ht="37.6" outlineLevel="0" r="85">
      <c r="A85" s="30" t="s">
        <v>253</v>
      </c>
      <c r="B85" s="82" t="s">
        <v>139</v>
      </c>
      <c r="C85" s="32" t="s">
        <v>262</v>
      </c>
      <c r="D85" s="33" t="n">
        <v>617600</v>
      </c>
      <c r="E85" s="83" t="n">
        <v>111864.39</v>
      </c>
      <c r="F85" s="51" t="n">
        <f aca="false">IF(OR(D85="-",IF(E85="-",0,E85)&gt;=IF(D85="-",0,D85)),"-",IF(D85="-",0,D85)-IF(E85="-",0,E85))</f>
        <v>505735.61</v>
      </c>
    </row>
    <row collapsed="false" customFormat="false" customHeight="true" hidden="false" ht="18.8" outlineLevel="0" r="86">
      <c r="A86" s="30" t="s">
        <v>263</v>
      </c>
      <c r="B86" s="82" t="s">
        <v>139</v>
      </c>
      <c r="C86" s="32" t="s">
        <v>264</v>
      </c>
      <c r="D86" s="33" t="n">
        <v>617600</v>
      </c>
      <c r="E86" s="83" t="n">
        <v>111864.39</v>
      </c>
      <c r="F86" s="51" t="n">
        <f aca="false">IF(OR(D86="-",IF(E86="-",0,E86)&gt;=IF(D86="-",0,D86)),"-",IF(D86="-",0,D86)-IF(E86="-",0,E86))</f>
        <v>505735.61</v>
      </c>
    </row>
    <row collapsed="false" customFormat="false" customHeight="true" hidden="false" ht="56.4" outlineLevel="0" r="87">
      <c r="A87" s="52" t="s">
        <v>265</v>
      </c>
      <c r="B87" s="82" t="s">
        <v>139</v>
      </c>
      <c r="C87" s="32" t="s">
        <v>266</v>
      </c>
      <c r="D87" s="33" t="n">
        <v>617600</v>
      </c>
      <c r="E87" s="83" t="n">
        <v>111864.39</v>
      </c>
      <c r="F87" s="51" t="n">
        <f aca="false">IF(OR(D87="-",IF(E87="-",0,E87)&gt;=IF(D87="-",0,D87)),"-",IF(D87="-",0,D87)-IF(E87="-",0,E87))</f>
        <v>505735.61</v>
      </c>
    </row>
    <row collapsed="false" customFormat="false" customHeight="true" hidden="false" ht="18.8" outlineLevel="0" r="88">
      <c r="A88" s="30" t="s">
        <v>160</v>
      </c>
      <c r="B88" s="82" t="s">
        <v>139</v>
      </c>
      <c r="C88" s="32" t="s">
        <v>267</v>
      </c>
      <c r="D88" s="33" t="n">
        <v>617600</v>
      </c>
      <c r="E88" s="83" t="n">
        <v>111864.39</v>
      </c>
      <c r="F88" s="51" t="n">
        <f aca="false">IF(OR(D88="-",IF(E88="-",0,E88)&gt;=IF(D88="-",0,D88)),"-",IF(D88="-",0,D88)-IF(E88="-",0,E88))</f>
        <v>505735.61</v>
      </c>
    </row>
    <row collapsed="false" customFormat="false" customHeight="false" hidden="false" ht="18.35" outlineLevel="0" r="89">
      <c r="A89" s="68" t="s">
        <v>268</v>
      </c>
      <c r="B89" s="69" t="s">
        <v>139</v>
      </c>
      <c r="C89" s="70" t="s">
        <v>269</v>
      </c>
      <c r="D89" s="71" t="n">
        <v>10000</v>
      </c>
      <c r="E89" s="72" t="s">
        <v>44</v>
      </c>
      <c r="F89" s="73" t="n">
        <f aca="false">IF(OR(D89="-",IF(E89="-",0,E89)&gt;=IF(D89="-",0,D89)),"-",IF(D89="-",0,D89)-IF(E89="-",0,E89))</f>
        <v>10000</v>
      </c>
    </row>
    <row collapsed="false" customFormat="false" customHeight="true" hidden="false" ht="18.8" outlineLevel="0" r="90">
      <c r="A90" s="40" t="s">
        <v>270</v>
      </c>
      <c r="B90" s="80" t="s">
        <v>139</v>
      </c>
      <c r="C90" s="42" t="s">
        <v>271</v>
      </c>
      <c r="D90" s="43" t="n">
        <v>10000</v>
      </c>
      <c r="E90" s="81" t="s">
        <v>44</v>
      </c>
      <c r="F90" s="44" t="n">
        <f aca="false">IF(OR(D90="-",IF(E90="-",0,E90)&gt;=IF(D90="-",0,D90)),"-",IF(D90="-",0,D90)-IF(E90="-",0,E90))</f>
        <v>10000</v>
      </c>
    </row>
    <row collapsed="false" customFormat="false" customHeight="true" hidden="false" ht="18.8" outlineLevel="0" r="91">
      <c r="A91" s="30" t="s">
        <v>272</v>
      </c>
      <c r="B91" s="82" t="s">
        <v>139</v>
      </c>
      <c r="C91" s="32" t="s">
        <v>273</v>
      </c>
      <c r="D91" s="33" t="n">
        <v>10000</v>
      </c>
      <c r="E91" s="83" t="s">
        <v>44</v>
      </c>
      <c r="F91" s="51" t="n">
        <f aca="false">IF(OR(D91="-",IF(E91="-",0,E91)&gt;=IF(D91="-",0,D91)),"-",IF(D91="-",0,D91)-IF(E91="-",0,E91))</f>
        <v>10000</v>
      </c>
    </row>
    <row collapsed="false" customFormat="false" customHeight="false" hidden="false" ht="18.35" outlineLevel="0" r="92">
      <c r="A92" s="30" t="s">
        <v>274</v>
      </c>
      <c r="B92" s="82" t="s">
        <v>139</v>
      </c>
      <c r="C92" s="32" t="s">
        <v>275</v>
      </c>
      <c r="D92" s="33" t="n">
        <v>10000</v>
      </c>
      <c r="E92" s="83" t="s">
        <v>44</v>
      </c>
      <c r="F92" s="51" t="n">
        <f aca="false">IF(OR(D92="-",IF(E92="-",0,E92)&gt;=IF(D92="-",0,D92)),"-",IF(D92="-",0,D92)-IF(E92="-",0,E92))</f>
        <v>10000</v>
      </c>
    </row>
    <row collapsed="false" customFormat="false" customHeight="true" hidden="false" ht="65.75" outlineLevel="0" r="93">
      <c r="A93" s="52" t="s">
        <v>276</v>
      </c>
      <c r="B93" s="82" t="s">
        <v>139</v>
      </c>
      <c r="C93" s="32" t="s">
        <v>277</v>
      </c>
      <c r="D93" s="33" t="n">
        <v>10000</v>
      </c>
      <c r="E93" s="83" t="s">
        <v>44</v>
      </c>
      <c r="F93" s="51" t="n">
        <f aca="false">IF(OR(D93="-",IF(E93="-",0,E93)&gt;=IF(D93="-",0,D93)),"-",IF(D93="-",0,D93)-IF(E93="-",0,E93))</f>
        <v>10000</v>
      </c>
    </row>
    <row collapsed="false" customFormat="false" customHeight="true" hidden="false" ht="18.8" outlineLevel="0" r="94">
      <c r="A94" s="30" t="s">
        <v>160</v>
      </c>
      <c r="B94" s="82" t="s">
        <v>139</v>
      </c>
      <c r="C94" s="32" t="s">
        <v>278</v>
      </c>
      <c r="D94" s="33" t="n">
        <v>10000</v>
      </c>
      <c r="E94" s="83" t="s">
        <v>44</v>
      </c>
      <c r="F94" s="51" t="n">
        <f aca="false">IF(OR(D94="-",IF(E94="-",0,E94)&gt;=IF(D94="-",0,D94)),"-",IF(D94="-",0,D94)-IF(E94="-",0,E94))</f>
        <v>10000</v>
      </c>
    </row>
    <row collapsed="false" customFormat="false" customHeight="false" hidden="false" ht="18.35" outlineLevel="0" r="95">
      <c r="A95" s="68" t="s">
        <v>279</v>
      </c>
      <c r="B95" s="69" t="s">
        <v>139</v>
      </c>
      <c r="C95" s="70" t="s">
        <v>280</v>
      </c>
      <c r="D95" s="71" t="n">
        <v>4008300</v>
      </c>
      <c r="E95" s="72" t="n">
        <v>3273800</v>
      </c>
      <c r="F95" s="73" t="n">
        <f aca="false">IF(OR(D95="-",IF(E95="-",0,E95)&gt;=IF(D95="-",0,D95)),"-",IF(D95="-",0,D95)-IF(E95="-",0,E95))</f>
        <v>734500</v>
      </c>
    </row>
    <row collapsed="false" customFormat="false" customHeight="false" hidden="false" ht="18.35" outlineLevel="0" r="96">
      <c r="A96" s="40" t="s">
        <v>281</v>
      </c>
      <c r="B96" s="80" t="s">
        <v>139</v>
      </c>
      <c r="C96" s="42" t="s">
        <v>282</v>
      </c>
      <c r="D96" s="43" t="n">
        <v>4008300</v>
      </c>
      <c r="E96" s="81" t="n">
        <v>3273800</v>
      </c>
      <c r="F96" s="44" t="n">
        <f aca="false">IF(OR(D96="-",IF(E96="-",0,E96)&gt;=IF(D96="-",0,D96)),"-",IF(D96="-",0,D96)-IF(E96="-",0,E96))</f>
        <v>734500</v>
      </c>
    </row>
    <row collapsed="false" customFormat="false" customHeight="true" hidden="false" ht="18.8" outlineLevel="0" r="97">
      <c r="A97" s="30" t="s">
        <v>283</v>
      </c>
      <c r="B97" s="82" t="s">
        <v>139</v>
      </c>
      <c r="C97" s="32" t="s">
        <v>284</v>
      </c>
      <c r="D97" s="33" t="n">
        <v>4008300</v>
      </c>
      <c r="E97" s="83" t="n">
        <v>3273800</v>
      </c>
      <c r="F97" s="51" t="n">
        <f aca="false">IF(OR(D97="-",IF(E97="-",0,E97)&gt;=IF(D97="-",0,D97)),"-",IF(D97="-",0,D97)-IF(E97="-",0,E97))</f>
        <v>734500</v>
      </c>
    </row>
    <row collapsed="false" customFormat="false" customHeight="false" hidden="false" ht="18.35" outlineLevel="0" r="98">
      <c r="A98" s="30" t="s">
        <v>285</v>
      </c>
      <c r="B98" s="82" t="s">
        <v>139</v>
      </c>
      <c r="C98" s="32" t="s">
        <v>286</v>
      </c>
      <c r="D98" s="33" t="n">
        <v>4008300</v>
      </c>
      <c r="E98" s="83" t="n">
        <v>3273800</v>
      </c>
      <c r="F98" s="51" t="n">
        <f aca="false">IF(OR(D98="-",IF(E98="-",0,E98)&gt;=IF(D98="-",0,D98)),"-",IF(D98="-",0,D98)-IF(E98="-",0,E98))</f>
        <v>734500</v>
      </c>
    </row>
    <row collapsed="false" customFormat="false" customHeight="true" hidden="false" ht="46.95" outlineLevel="0" r="99">
      <c r="A99" s="30" t="s">
        <v>287</v>
      </c>
      <c r="B99" s="82" t="s">
        <v>139</v>
      </c>
      <c r="C99" s="32" t="s">
        <v>288</v>
      </c>
      <c r="D99" s="33" t="n">
        <v>1320000</v>
      </c>
      <c r="E99" s="83" t="n">
        <v>1100000</v>
      </c>
      <c r="F99" s="51" t="n">
        <f aca="false">IF(OR(D99="-",IF(E99="-",0,E99)&gt;=IF(D99="-",0,D99)),"-",IF(D99="-",0,D99)-IF(E99="-",0,E99))</f>
        <v>220000</v>
      </c>
    </row>
    <row collapsed="false" customFormat="false" customHeight="true" hidden="false" ht="37.6" outlineLevel="0" r="100">
      <c r="A100" s="30" t="s">
        <v>289</v>
      </c>
      <c r="B100" s="82" t="s">
        <v>139</v>
      </c>
      <c r="C100" s="32" t="s">
        <v>290</v>
      </c>
      <c r="D100" s="33" t="n">
        <v>1320000</v>
      </c>
      <c r="E100" s="83" t="n">
        <v>1100000</v>
      </c>
      <c r="F100" s="51" t="n">
        <f aca="false">IF(OR(D100="-",IF(E100="-",0,E100)&gt;=IF(D100="-",0,D100)),"-",IF(D100="-",0,D100)-IF(E100="-",0,E100))</f>
        <v>220000</v>
      </c>
    </row>
    <row collapsed="false" customFormat="false" customHeight="true" hidden="false" ht="65.75" outlineLevel="0" r="101">
      <c r="A101" s="52" t="s">
        <v>291</v>
      </c>
      <c r="B101" s="82" t="s">
        <v>139</v>
      </c>
      <c r="C101" s="32" t="s">
        <v>292</v>
      </c>
      <c r="D101" s="33" t="n">
        <v>44500</v>
      </c>
      <c r="E101" s="83" t="n">
        <v>30000</v>
      </c>
      <c r="F101" s="51" t="n">
        <f aca="false">IF(OR(D101="-",IF(E101="-",0,E101)&gt;=IF(D101="-",0,D101)),"-",IF(D101="-",0,D101)-IF(E101="-",0,E101))</f>
        <v>14500</v>
      </c>
    </row>
    <row collapsed="false" customFormat="false" customHeight="true" hidden="false" ht="18.8" outlineLevel="0" r="102">
      <c r="A102" s="30" t="s">
        <v>160</v>
      </c>
      <c r="B102" s="82" t="s">
        <v>139</v>
      </c>
      <c r="C102" s="32" t="s">
        <v>293</v>
      </c>
      <c r="D102" s="33" t="n">
        <v>44500</v>
      </c>
      <c r="E102" s="83" t="n">
        <v>30000</v>
      </c>
      <c r="F102" s="51" t="n">
        <f aca="false">IF(OR(D102="-",IF(E102="-",0,E102)&gt;=IF(D102="-",0,D102)),"-",IF(D102="-",0,D102)-IF(E102="-",0,E102))</f>
        <v>14500</v>
      </c>
    </row>
    <row collapsed="false" customFormat="false" customHeight="true" hidden="false" ht="94" outlineLevel="0" r="103">
      <c r="A103" s="52" t="s">
        <v>294</v>
      </c>
      <c r="B103" s="82" t="s">
        <v>139</v>
      </c>
      <c r="C103" s="32" t="s">
        <v>295</v>
      </c>
      <c r="D103" s="33" t="n">
        <v>500000</v>
      </c>
      <c r="E103" s="83" t="s">
        <v>44</v>
      </c>
      <c r="F103" s="51" t="n">
        <f aca="false">IF(OR(D103="-",IF(E103="-",0,E103)&gt;=IF(D103="-",0,D103)),"-",IF(D103="-",0,D103)-IF(E103="-",0,E103))</f>
        <v>500000</v>
      </c>
    </row>
    <row collapsed="false" customFormat="false" customHeight="false" hidden="false" ht="18.35" outlineLevel="0" r="104">
      <c r="A104" s="30" t="s">
        <v>296</v>
      </c>
      <c r="B104" s="82" t="s">
        <v>139</v>
      </c>
      <c r="C104" s="32" t="s">
        <v>297</v>
      </c>
      <c r="D104" s="33" t="n">
        <v>500000</v>
      </c>
      <c r="E104" s="83" t="s">
        <v>44</v>
      </c>
      <c r="F104" s="51" t="n">
        <f aca="false">IF(OR(D104="-",IF(E104="-",0,E104)&gt;=IF(D104="-",0,D104)),"-",IF(D104="-",0,D104)-IF(E104="-",0,E104))</f>
        <v>500000</v>
      </c>
    </row>
    <row collapsed="false" customFormat="false" customHeight="true" hidden="false" ht="46.95" outlineLevel="0" r="105">
      <c r="A105" s="30" t="s">
        <v>298</v>
      </c>
      <c r="B105" s="82" t="s">
        <v>139</v>
      </c>
      <c r="C105" s="32" t="s">
        <v>299</v>
      </c>
      <c r="D105" s="33" t="n">
        <v>2143800</v>
      </c>
      <c r="E105" s="83" t="n">
        <v>2143800</v>
      </c>
      <c r="F105" s="51" t="str">
        <f aca="false">IF(OR(D105="-",IF(E105="-",0,E105)&gt;=IF(D105="-",0,D105)),"-",IF(D105="-",0,D105)-IF(E105="-",0,E105))</f>
        <v>-</v>
      </c>
    </row>
    <row collapsed="false" customFormat="false" customHeight="true" hidden="false" ht="18.8" outlineLevel="0" r="106">
      <c r="A106" s="30" t="s">
        <v>300</v>
      </c>
      <c r="B106" s="82" t="s">
        <v>139</v>
      </c>
      <c r="C106" s="32" t="s">
        <v>301</v>
      </c>
      <c r="D106" s="33" t="n">
        <v>2143800</v>
      </c>
      <c r="E106" s="83" t="n">
        <v>2143800</v>
      </c>
      <c r="F106" s="51" t="str">
        <f aca="false">IF(OR(D106="-",IF(E106="-",0,E106)&gt;=IF(D106="-",0,D106)),"-",IF(D106="-",0,D106)-IF(E106="-",0,E106))</f>
        <v>-</v>
      </c>
    </row>
    <row collapsed="false" customFormat="false" customHeight="false" hidden="false" ht="18.35" outlineLevel="0" r="107">
      <c r="A107" s="68" t="s">
        <v>302</v>
      </c>
      <c r="B107" s="69" t="s">
        <v>139</v>
      </c>
      <c r="C107" s="70" t="s">
        <v>303</v>
      </c>
      <c r="D107" s="71" t="n">
        <v>97700</v>
      </c>
      <c r="E107" s="72" t="n">
        <v>73213.92</v>
      </c>
      <c r="F107" s="73" t="n">
        <f aca="false">IF(OR(D107="-",IF(E107="-",0,E107)&gt;=IF(D107="-",0,D107)),"-",IF(D107="-",0,D107)-IF(E107="-",0,E107))</f>
        <v>24486.08</v>
      </c>
    </row>
    <row collapsed="false" customFormat="false" customHeight="false" hidden="false" ht="18.35" outlineLevel="0" r="108">
      <c r="A108" s="40" t="s">
        <v>304</v>
      </c>
      <c r="B108" s="80" t="s">
        <v>139</v>
      </c>
      <c r="C108" s="42" t="s">
        <v>305</v>
      </c>
      <c r="D108" s="43" t="n">
        <v>97700</v>
      </c>
      <c r="E108" s="81" t="n">
        <v>73213.92</v>
      </c>
      <c r="F108" s="44" t="n">
        <f aca="false">IF(OR(D108="-",IF(E108="-",0,E108)&gt;=IF(D108="-",0,D108)),"-",IF(D108="-",0,D108)-IF(E108="-",0,E108))</f>
        <v>24486.08</v>
      </c>
    </row>
    <row collapsed="false" customFormat="false" customHeight="true" hidden="false" ht="18.8" outlineLevel="0" r="109">
      <c r="A109" s="30" t="s">
        <v>178</v>
      </c>
      <c r="B109" s="82" t="s">
        <v>139</v>
      </c>
      <c r="C109" s="32" t="s">
        <v>306</v>
      </c>
      <c r="D109" s="33" t="n">
        <v>97700</v>
      </c>
      <c r="E109" s="83" t="n">
        <v>73213.92</v>
      </c>
      <c r="F109" s="51" t="n">
        <f aca="false">IF(OR(D109="-",IF(E109="-",0,E109)&gt;=IF(D109="-",0,D109)),"-",IF(D109="-",0,D109)-IF(E109="-",0,E109))</f>
        <v>24486.08</v>
      </c>
    </row>
    <row collapsed="false" customFormat="false" customHeight="false" hidden="false" ht="18.35" outlineLevel="0" r="110">
      <c r="A110" s="30" t="s">
        <v>171</v>
      </c>
      <c r="B110" s="82" t="s">
        <v>139</v>
      </c>
      <c r="C110" s="32" t="s">
        <v>307</v>
      </c>
      <c r="D110" s="33" t="n">
        <v>97700</v>
      </c>
      <c r="E110" s="83" t="n">
        <v>73213.92</v>
      </c>
      <c r="F110" s="51" t="n">
        <f aca="false">IF(OR(D110="-",IF(E110="-",0,E110)&gt;=IF(D110="-",0,D110)),"-",IF(D110="-",0,D110)-IF(E110="-",0,E110))</f>
        <v>24486.08</v>
      </c>
    </row>
    <row collapsed="false" customFormat="false" customHeight="true" hidden="false" ht="46.95" outlineLevel="0" r="111">
      <c r="A111" s="30" t="s">
        <v>202</v>
      </c>
      <c r="B111" s="82" t="s">
        <v>139</v>
      </c>
      <c r="C111" s="32" t="s">
        <v>308</v>
      </c>
      <c r="D111" s="33" t="n">
        <v>97700</v>
      </c>
      <c r="E111" s="83" t="n">
        <v>73213.92</v>
      </c>
      <c r="F111" s="51" t="n">
        <f aca="false">IF(OR(D111="-",IF(E111="-",0,E111)&gt;=IF(D111="-",0,D111)),"-",IF(D111="-",0,D111)-IF(E111="-",0,E111))</f>
        <v>24486.08</v>
      </c>
    </row>
    <row collapsed="false" customFormat="false" customHeight="false" hidden="false" ht="18.35" outlineLevel="0" r="112">
      <c r="A112" s="30" t="s">
        <v>309</v>
      </c>
      <c r="B112" s="82" t="s">
        <v>139</v>
      </c>
      <c r="C112" s="32" t="s">
        <v>310</v>
      </c>
      <c r="D112" s="33" t="n">
        <v>97700</v>
      </c>
      <c r="E112" s="83" t="n">
        <v>73213.92</v>
      </c>
      <c r="F112" s="51" t="n">
        <f aca="false">IF(OR(D112="-",IF(E112="-",0,E112)&gt;=IF(D112="-",0,D112)),"-",IF(D112="-",0,D112)-IF(E112="-",0,E112))</f>
        <v>24486.08</v>
      </c>
    </row>
    <row collapsed="false" customFormat="false" customHeight="true" hidden="false" ht="28.15" outlineLevel="0" r="113">
      <c r="A113" s="68" t="s">
        <v>311</v>
      </c>
      <c r="B113" s="69" t="s">
        <v>139</v>
      </c>
      <c r="C113" s="70" t="s">
        <v>312</v>
      </c>
      <c r="D113" s="71" t="n">
        <v>1628</v>
      </c>
      <c r="E113" s="72" t="n">
        <v>1628</v>
      </c>
      <c r="F113" s="73" t="str">
        <f aca="false">IF(OR(D113="-",IF(E113="-",0,E113)&gt;=IF(D113="-",0,D113)),"-",IF(D113="-",0,D113)-IF(E113="-",0,E113))</f>
        <v>-</v>
      </c>
    </row>
    <row collapsed="false" customFormat="false" customHeight="true" hidden="false" ht="18.8" outlineLevel="0" r="114">
      <c r="A114" s="40" t="s">
        <v>313</v>
      </c>
      <c r="B114" s="80" t="s">
        <v>139</v>
      </c>
      <c r="C114" s="42" t="s">
        <v>314</v>
      </c>
      <c r="D114" s="43" t="n">
        <v>1628</v>
      </c>
      <c r="E114" s="81" t="n">
        <v>1628</v>
      </c>
      <c r="F114" s="44" t="str">
        <f aca="false">IF(OR(D114="-",IF(E114="-",0,E114)&gt;=IF(D114="-",0,D114)),"-",IF(D114="-",0,D114)-IF(E114="-",0,E114))</f>
        <v>-</v>
      </c>
    </row>
    <row collapsed="false" customFormat="false" customHeight="true" hidden="false" ht="18.8" outlineLevel="0" r="115">
      <c r="A115" s="30" t="s">
        <v>178</v>
      </c>
      <c r="B115" s="82" t="s">
        <v>139</v>
      </c>
      <c r="C115" s="32" t="s">
        <v>315</v>
      </c>
      <c r="D115" s="33" t="n">
        <v>1628</v>
      </c>
      <c r="E115" s="83" t="n">
        <v>1628</v>
      </c>
      <c r="F115" s="51" t="str">
        <f aca="false">IF(OR(D115="-",IF(E115="-",0,E115)&gt;=IF(D115="-",0,D115)),"-",IF(D115="-",0,D115)-IF(E115="-",0,E115))</f>
        <v>-</v>
      </c>
    </row>
    <row collapsed="false" customFormat="false" customHeight="false" hidden="false" ht="18.35" outlineLevel="0" r="116">
      <c r="A116" s="30" t="s">
        <v>171</v>
      </c>
      <c r="B116" s="82" t="s">
        <v>139</v>
      </c>
      <c r="C116" s="32" t="s">
        <v>316</v>
      </c>
      <c r="D116" s="33" t="n">
        <v>1628</v>
      </c>
      <c r="E116" s="83" t="n">
        <v>1628</v>
      </c>
      <c r="F116" s="51" t="str">
        <f aca="false">IF(OR(D116="-",IF(E116="-",0,E116)&gt;=IF(D116="-",0,D116)),"-",IF(D116="-",0,D116)-IF(E116="-",0,E116))</f>
        <v>-</v>
      </c>
    </row>
    <row collapsed="false" customFormat="false" customHeight="true" hidden="false" ht="56.4" outlineLevel="0" r="117">
      <c r="A117" s="52" t="s">
        <v>317</v>
      </c>
      <c r="B117" s="82" t="s">
        <v>139</v>
      </c>
      <c r="C117" s="32" t="s">
        <v>318</v>
      </c>
      <c r="D117" s="33" t="n">
        <v>416</v>
      </c>
      <c r="E117" s="83" t="n">
        <v>416</v>
      </c>
      <c r="F117" s="51" t="str">
        <f aca="false">IF(OR(D117="-",IF(E117="-",0,E117)&gt;=IF(D117="-",0,D117)),"-",IF(D117="-",0,D117)-IF(E117="-",0,E117))</f>
        <v>-</v>
      </c>
    </row>
    <row collapsed="false" customFormat="false" customHeight="false" hidden="false" ht="18.35" outlineLevel="0" r="118">
      <c r="A118" s="30" t="s">
        <v>125</v>
      </c>
      <c r="B118" s="82" t="s">
        <v>139</v>
      </c>
      <c r="C118" s="32" t="s">
        <v>319</v>
      </c>
      <c r="D118" s="33" t="n">
        <v>416</v>
      </c>
      <c r="E118" s="83" t="n">
        <v>416</v>
      </c>
      <c r="F118" s="51" t="str">
        <f aca="false">IF(OR(D118="-",IF(E118="-",0,E118)&gt;=IF(D118="-",0,D118)),"-",IF(D118="-",0,D118)-IF(E118="-",0,E118))</f>
        <v>-</v>
      </c>
    </row>
    <row collapsed="false" customFormat="false" customHeight="true" hidden="false" ht="37.6" outlineLevel="0" r="119">
      <c r="A119" s="30" t="s">
        <v>320</v>
      </c>
      <c r="B119" s="82" t="s">
        <v>139</v>
      </c>
      <c r="C119" s="32" t="s">
        <v>321</v>
      </c>
      <c r="D119" s="33" t="n">
        <v>380</v>
      </c>
      <c r="E119" s="83" t="n">
        <v>380</v>
      </c>
      <c r="F119" s="51" t="str">
        <f aca="false">IF(OR(D119="-",IF(E119="-",0,E119)&gt;=IF(D119="-",0,D119)),"-",IF(D119="-",0,D119)-IF(E119="-",0,E119))</f>
        <v>-</v>
      </c>
    </row>
    <row collapsed="false" customFormat="false" customHeight="false" hidden="false" ht="18.35" outlineLevel="0" r="120">
      <c r="A120" s="30" t="s">
        <v>125</v>
      </c>
      <c r="B120" s="82" t="s">
        <v>139</v>
      </c>
      <c r="C120" s="32" t="s">
        <v>322</v>
      </c>
      <c r="D120" s="33" t="n">
        <v>380</v>
      </c>
      <c r="E120" s="83" t="n">
        <v>380</v>
      </c>
      <c r="F120" s="51" t="str">
        <f aca="false">IF(OR(D120="-",IF(E120="-",0,E120)&gt;=IF(D120="-",0,D120)),"-",IF(D120="-",0,D120)-IF(E120="-",0,E120))</f>
        <v>-</v>
      </c>
    </row>
    <row collapsed="false" customFormat="false" customHeight="true" hidden="false" ht="37.6" outlineLevel="0" r="121">
      <c r="A121" s="30" t="s">
        <v>323</v>
      </c>
      <c r="B121" s="82" t="s">
        <v>139</v>
      </c>
      <c r="C121" s="32" t="s">
        <v>324</v>
      </c>
      <c r="D121" s="33" t="n">
        <v>416</v>
      </c>
      <c r="E121" s="83" t="n">
        <v>416</v>
      </c>
      <c r="F121" s="51" t="str">
        <f aca="false">IF(OR(D121="-",IF(E121="-",0,E121)&gt;=IF(D121="-",0,D121)),"-",IF(D121="-",0,D121)-IF(E121="-",0,E121))</f>
        <v>-</v>
      </c>
    </row>
    <row collapsed="false" customFormat="false" customHeight="false" hidden="false" ht="18.35" outlineLevel="0" r="122">
      <c r="A122" s="30" t="s">
        <v>125</v>
      </c>
      <c r="B122" s="82" t="s">
        <v>139</v>
      </c>
      <c r="C122" s="32" t="s">
        <v>325</v>
      </c>
      <c r="D122" s="33" t="n">
        <v>416</v>
      </c>
      <c r="E122" s="83" t="n">
        <v>416</v>
      </c>
      <c r="F122" s="51" t="str">
        <f aca="false">IF(OR(D122="-",IF(E122="-",0,E122)&gt;=IF(D122="-",0,D122)),"-",IF(D122="-",0,D122)-IF(E122="-",0,E122))</f>
        <v>-</v>
      </c>
    </row>
    <row collapsed="false" customFormat="false" customHeight="true" hidden="false" ht="28.15" outlineLevel="0" r="123">
      <c r="A123" s="30" t="s">
        <v>326</v>
      </c>
      <c r="B123" s="82" t="s">
        <v>139</v>
      </c>
      <c r="C123" s="32" t="s">
        <v>327</v>
      </c>
      <c r="D123" s="33" t="n">
        <v>416</v>
      </c>
      <c r="E123" s="83" t="n">
        <v>416</v>
      </c>
      <c r="F123" s="51" t="str">
        <f aca="false">IF(OR(D123="-",IF(E123="-",0,E123)&gt;=IF(D123="-",0,D123)),"-",IF(D123="-",0,D123)-IF(E123="-",0,E123))</f>
        <v>-</v>
      </c>
    </row>
    <row collapsed="false" customFormat="false" customHeight="false" hidden="false" ht="18.35" outlineLevel="0" r="124">
      <c r="A124" s="30" t="s">
        <v>125</v>
      </c>
      <c r="B124" s="82" t="s">
        <v>139</v>
      </c>
      <c r="C124" s="32" t="s">
        <v>328</v>
      </c>
      <c r="D124" s="33" t="n">
        <v>416</v>
      </c>
      <c r="E124" s="83" t="n">
        <v>416</v>
      </c>
      <c r="F124" s="51" t="str">
        <f aca="false">IF(OR(D124="-",IF(E124="-",0,E124)&gt;=IF(D124="-",0,D124)),"-",IF(D124="-",0,D124)-IF(E124="-",0,E124))</f>
        <v>-</v>
      </c>
    </row>
    <row collapsed="false" customFormat="false" customHeight="true" hidden="false" ht="9" outlineLevel="0" r="125">
      <c r="A125" s="84"/>
      <c r="B125" s="85"/>
      <c r="C125" s="86"/>
      <c r="D125" s="87"/>
      <c r="E125" s="88"/>
      <c r="F125" s="88"/>
    </row>
    <row collapsed="false" customFormat="false" customHeight="true" hidden="false" ht="24.6" outlineLevel="0" r="126">
      <c r="A126" s="89" t="s">
        <v>329</v>
      </c>
      <c r="B126" s="90" t="s">
        <v>330</v>
      </c>
      <c r="C126" s="91" t="s">
        <v>140</v>
      </c>
      <c r="D126" s="92" t="n">
        <v>-1291100</v>
      </c>
      <c r="E126" s="92" t="n">
        <v>-98822.16</v>
      </c>
      <c r="F126" s="93" t="s">
        <v>331</v>
      </c>
    </row>
  </sheetData>
  <mergeCells count="7">
    <mergeCell ref="A2:D2"/>
    <mergeCell ref="A4:A11"/>
    <mergeCell ref="B4:B11"/>
    <mergeCell ref="C4:C9"/>
    <mergeCell ref="D4:D11"/>
    <mergeCell ref="E4:E9"/>
    <mergeCell ref="F4:F9"/>
  </mergeCells>
  <conditionalFormatting sqref="E14:F14,E16:F16,E28:F29,E31:F31"/>
  <printOptions headings="false" gridLines="false" gridLinesSet="true" horizontalCentered="false" verticalCentered="false"/>
  <pageMargins left="0.39375" right="0.39375" top="0.7875" bottom="0.39375" header="0.511805555555555" footer="0.511805555555555"/>
  <pageSetup blackAndWhite="false" cellComments="none" copies="1" draft="false" firstPageNumber="0" fitToHeight="0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F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60">
      <selection activeCell="A1" activeCellId="0" pane="topLeft" sqref="A1"/>
    </sheetView>
  </sheetViews>
  <cols>
    <col collapsed="false" hidden="false" max="1" min="1" style="0" width="42.7176470588235"/>
    <col collapsed="false" hidden="false" max="2" min="2" style="0" width="5.62745098039216"/>
    <col collapsed="false" hidden="false" max="3" min="3" style="0" width="41.1254901960784"/>
    <col collapsed="false" hidden="false" max="6" min="4" style="0" width="18.9019607843137"/>
    <col collapsed="false" hidden="false" max="257" min="7" style="0" width="8.75686274509804"/>
  </cols>
  <sheetData>
    <row collapsed="false" customFormat="false" customHeight="true" hidden="false" ht="11.1" outlineLevel="0" r="1">
      <c r="A1" s="6" t="s">
        <v>332</v>
      </c>
      <c r="B1" s="6"/>
      <c r="C1" s="6"/>
      <c r="D1" s="6"/>
      <c r="E1" s="6"/>
      <c r="F1" s="6"/>
    </row>
    <row collapsed="false" customFormat="false" customHeight="true" hidden="false" ht="13.15" outlineLevel="0" r="2">
      <c r="A2" s="1" t="s">
        <v>333</v>
      </c>
      <c r="B2" s="1"/>
      <c r="C2" s="1"/>
      <c r="D2" s="1"/>
      <c r="E2" s="1"/>
      <c r="F2" s="1"/>
    </row>
    <row collapsed="false" customFormat="false" customHeight="true" hidden="false" ht="9" outlineLevel="0" r="3">
      <c r="A3" s="5"/>
      <c r="B3" s="94"/>
      <c r="C3" s="56"/>
      <c r="D3" s="10"/>
      <c r="E3" s="10"/>
      <c r="F3" s="56"/>
    </row>
    <row collapsed="false" customFormat="false" customHeight="true" hidden="false" ht="13.9" outlineLevel="0" r="4">
      <c r="A4" s="20" t="s">
        <v>21</v>
      </c>
      <c r="B4" s="21" t="s">
        <v>22</v>
      </c>
      <c r="C4" s="95" t="s">
        <v>334</v>
      </c>
      <c r="D4" s="22" t="s">
        <v>24</v>
      </c>
      <c r="E4" s="22" t="s">
        <v>25</v>
      </c>
      <c r="F4" s="23" t="s">
        <v>26</v>
      </c>
    </row>
    <row collapsed="false" customFormat="false" customHeight="true" hidden="false" ht="4.9" outlineLevel="0" r="5">
      <c r="A5" s="20"/>
      <c r="B5" s="21"/>
      <c r="C5" s="95"/>
      <c r="D5" s="22"/>
      <c r="E5" s="22"/>
      <c r="F5" s="23"/>
    </row>
    <row collapsed="false" customFormat="false" customHeight="true" hidden="false" ht="6" outlineLevel="0" r="6">
      <c r="A6" s="20"/>
      <c r="B6" s="21"/>
      <c r="C6" s="95"/>
      <c r="D6" s="22"/>
      <c r="E6" s="22"/>
      <c r="F6" s="23"/>
    </row>
    <row collapsed="false" customFormat="false" customHeight="true" hidden="false" ht="4.9" outlineLevel="0" r="7">
      <c r="A7" s="20"/>
      <c r="B7" s="21"/>
      <c r="C7" s="95"/>
      <c r="D7" s="22"/>
      <c r="E7" s="22"/>
      <c r="F7" s="23"/>
    </row>
    <row collapsed="false" customFormat="false" customHeight="true" hidden="false" ht="6" outlineLevel="0" r="8">
      <c r="A8" s="20"/>
      <c r="B8" s="21"/>
      <c r="C8" s="95"/>
      <c r="D8" s="22"/>
      <c r="E8" s="22"/>
      <c r="F8" s="23"/>
    </row>
    <row collapsed="false" customFormat="false" customHeight="true" hidden="false" ht="6" outlineLevel="0" r="9">
      <c r="A9" s="20"/>
      <c r="B9" s="21"/>
      <c r="C9" s="95"/>
      <c r="D9" s="22"/>
      <c r="E9" s="22"/>
      <c r="F9" s="23"/>
    </row>
    <row collapsed="false" customFormat="false" customHeight="true" hidden="false" ht="18" outlineLevel="0" r="10">
      <c r="A10" s="20"/>
      <c r="B10" s="21"/>
      <c r="C10" s="95"/>
      <c r="D10" s="22"/>
      <c r="E10" s="22"/>
      <c r="F10" s="23"/>
    </row>
    <row collapsed="false" customFormat="false" customHeight="true" hidden="false" ht="13.5" outlineLevel="0" r="11">
      <c r="A11" s="24" t="n">
        <v>1</v>
      </c>
      <c r="B11" s="25" t="n">
        <v>2</v>
      </c>
      <c r="C11" s="26" t="n">
        <v>3</v>
      </c>
      <c r="D11" s="27" t="s">
        <v>27</v>
      </c>
      <c r="E11" s="67" t="s">
        <v>28</v>
      </c>
      <c r="F11" s="29" t="s">
        <v>29</v>
      </c>
    </row>
    <row collapsed="false" customFormat="false" customHeight="true" hidden="false" ht="18.8" outlineLevel="0" r="12">
      <c r="A12" s="96" t="s">
        <v>335</v>
      </c>
      <c r="B12" s="41" t="s">
        <v>336</v>
      </c>
      <c r="C12" s="97" t="s">
        <v>140</v>
      </c>
      <c r="D12" s="98" t="n">
        <v>1291100</v>
      </c>
      <c r="E12" s="98" t="n">
        <v>98822.16</v>
      </c>
      <c r="F12" s="99" t="n">
        <v>1192277.84</v>
      </c>
    </row>
    <row collapsed="false" customFormat="false" customHeight="false" hidden="false" ht="13.55" outlineLevel="0" r="13">
      <c r="A13" s="100" t="s">
        <v>33</v>
      </c>
      <c r="B13" s="101"/>
      <c r="C13" s="102"/>
      <c r="D13" s="103"/>
      <c r="E13" s="103"/>
      <c r="F13" s="104"/>
    </row>
    <row collapsed="false" customFormat="false" customHeight="true" hidden="false" ht="18.8" outlineLevel="0" r="14">
      <c r="A14" s="68" t="s">
        <v>337</v>
      </c>
      <c r="B14" s="105" t="s">
        <v>338</v>
      </c>
      <c r="C14" s="106" t="s">
        <v>140</v>
      </c>
      <c r="D14" s="107" t="s">
        <v>44</v>
      </c>
      <c r="E14" s="107" t="s">
        <v>44</v>
      </c>
      <c r="F14" s="108" t="s">
        <v>44</v>
      </c>
    </row>
    <row collapsed="false" customFormat="false" customHeight="false" hidden="false" ht="13.55" outlineLevel="0" r="15">
      <c r="A15" s="100" t="s">
        <v>339</v>
      </c>
      <c r="B15" s="101"/>
      <c r="C15" s="102"/>
      <c r="D15" s="103"/>
      <c r="E15" s="103"/>
      <c r="F15" s="104"/>
    </row>
    <row collapsed="false" customFormat="false" customHeight="false" hidden="false" ht="13.55" outlineLevel="0" r="16">
      <c r="A16" s="68" t="s">
        <v>340</v>
      </c>
      <c r="B16" s="105" t="s">
        <v>341</v>
      </c>
      <c r="C16" s="106" t="s">
        <v>140</v>
      </c>
      <c r="D16" s="107" t="s">
        <v>44</v>
      </c>
      <c r="E16" s="107" t="s">
        <v>44</v>
      </c>
      <c r="F16" s="108" t="s">
        <v>44</v>
      </c>
    </row>
    <row collapsed="false" customFormat="false" customHeight="false" hidden="false" ht="13.55" outlineLevel="0" r="17">
      <c r="A17" s="100" t="s">
        <v>339</v>
      </c>
      <c r="B17" s="101"/>
      <c r="C17" s="102"/>
      <c r="D17" s="103"/>
      <c r="E17" s="103"/>
      <c r="F17" s="104"/>
    </row>
    <row collapsed="false" customFormat="false" customHeight="false" hidden="false" ht="13.55" outlineLevel="0" r="18">
      <c r="A18" s="96" t="s">
        <v>342</v>
      </c>
      <c r="B18" s="41" t="s">
        <v>343</v>
      </c>
      <c r="C18" s="97" t="s">
        <v>344</v>
      </c>
      <c r="D18" s="98" t="n">
        <v>1291100</v>
      </c>
      <c r="E18" s="98" t="n">
        <v>98822.16</v>
      </c>
      <c r="F18" s="99" t="n">
        <v>1192277.84</v>
      </c>
    </row>
    <row collapsed="false" customFormat="false" customHeight="true" hidden="false" ht="18.8" outlineLevel="0" r="19">
      <c r="A19" s="96" t="s">
        <v>345</v>
      </c>
      <c r="B19" s="41" t="s">
        <v>343</v>
      </c>
      <c r="C19" s="97" t="s">
        <v>346</v>
      </c>
      <c r="D19" s="98" t="n">
        <v>1291100</v>
      </c>
      <c r="E19" s="98" t="n">
        <v>98822.16</v>
      </c>
      <c r="F19" s="99" t="n">
        <v>1192277.84</v>
      </c>
    </row>
    <row collapsed="false" customFormat="false" customHeight="false" hidden="false" ht="13.55" outlineLevel="0" r="20">
      <c r="A20" s="96" t="s">
        <v>347</v>
      </c>
      <c r="B20" s="41" t="s">
        <v>348</v>
      </c>
      <c r="C20" s="97" t="s">
        <v>349</v>
      </c>
      <c r="D20" s="98" t="n">
        <v>-13026300</v>
      </c>
      <c r="E20" s="98" t="n">
        <v>-11257856.68</v>
      </c>
      <c r="F20" s="99" t="s">
        <v>331</v>
      </c>
    </row>
    <row collapsed="false" customFormat="false" customHeight="true" hidden="false" ht="18.8" outlineLevel="0" r="21">
      <c r="A21" s="30" t="s">
        <v>350</v>
      </c>
      <c r="B21" s="31" t="s">
        <v>348</v>
      </c>
      <c r="C21" s="109" t="s">
        <v>351</v>
      </c>
      <c r="D21" s="110" t="n">
        <v>-13026300</v>
      </c>
      <c r="E21" s="110" t="n">
        <v>-11257856.68</v>
      </c>
      <c r="F21" s="111" t="s">
        <v>331</v>
      </c>
    </row>
    <row collapsed="false" customFormat="false" customHeight="false" hidden="false" ht="13.55" outlineLevel="0" r="22">
      <c r="A22" s="96" t="s">
        <v>352</v>
      </c>
      <c r="B22" s="41" t="s">
        <v>353</v>
      </c>
      <c r="C22" s="97" t="s">
        <v>354</v>
      </c>
      <c r="D22" s="98" t="n">
        <v>14317400</v>
      </c>
      <c r="E22" s="98" t="n">
        <v>11356678.84</v>
      </c>
      <c r="F22" s="99" t="s">
        <v>331</v>
      </c>
    </row>
    <row collapsed="false" customFormat="false" customHeight="true" hidden="false" ht="18.8" outlineLevel="0" r="23">
      <c r="A23" s="30" t="s">
        <v>355</v>
      </c>
      <c r="B23" s="31" t="s">
        <v>353</v>
      </c>
      <c r="C23" s="109" t="s">
        <v>356</v>
      </c>
      <c r="D23" s="110" t="n">
        <v>14317400</v>
      </c>
      <c r="E23" s="110" t="n">
        <v>11356678.84</v>
      </c>
      <c r="F23" s="111" t="s">
        <v>331</v>
      </c>
    </row>
    <row collapsed="false" customFormat="false" customHeight="true" hidden="false" ht="12.75" outlineLevel="0" r="24">
      <c r="A24" s="112"/>
      <c r="B24" s="113"/>
      <c r="C24" s="114"/>
      <c r="D24" s="115"/>
      <c r="E24" s="115"/>
      <c r="F24" s="116"/>
    </row>
    <row collapsed="false" customFormat="false" customHeight="false" hidden="false" ht="13.55" outlineLevel="0" r="35"/>
    <row collapsed="false" customFormat="false" customHeight="true" hidden="false" ht="12.75" outlineLevel="0" r="36">
      <c r="A36" s="12" t="s">
        <v>357</v>
      </c>
      <c r="D36" s="2"/>
      <c r="E36" s="2"/>
      <c r="F36" s="8"/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13:F13,E15:F15,E28:F28,E30:F30,E101:F101,F16:F17"/>
  <printOptions headings="false" gridLines="false" gridLinesSet="true" horizontalCentered="false" verticalCentered="false"/>
  <pageMargins left="0.39375" right="0.39375" top="0.7875" bottom="0.39375" header="0.511805555555555" footer="0.511805555555555"/>
  <pageSetup blackAndWhite="false" cellComments="none" copies="1" draft="false" firstPageNumber="0" fitToHeight="0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60">
      <selection activeCell="A1" activeCellId="0" pane="topLeft" sqref="A1"/>
    </sheetView>
  </sheetViews>
  <cols>
    <col collapsed="false" hidden="false" max="257" min="1" style="0" width="8.75686274509804"/>
  </cols>
  <sheetData>
    <row collapsed="false" customFormat="false" customHeight="false" hidden="false" ht="13.55" outlineLevel="0" r="1">
      <c r="A1" s="0" t="s">
        <v>358</v>
      </c>
      <c r="B1" s="0" t="s">
        <v>359</v>
      </c>
    </row>
    <row collapsed="false" customFormat="false" customHeight="false" hidden="false" ht="13.55" outlineLevel="0" r="2">
      <c r="A2" s="0" t="s">
        <v>360</v>
      </c>
      <c r="B2" s="0" t="s">
        <v>361</v>
      </c>
    </row>
    <row collapsed="false" customFormat="false" customHeight="false" hidden="false" ht="13.55" outlineLevel="0" r="3">
      <c r="A3" s="0" t="s">
        <v>362</v>
      </c>
      <c r="B3" s="0" t="s">
        <v>363</v>
      </c>
    </row>
    <row collapsed="false" customFormat="false" customHeight="false" hidden="false" ht="13.55" outlineLevel="0" r="4">
      <c r="A4" s="0" t="s">
        <v>364</v>
      </c>
      <c r="B4" s="0" t="s">
        <v>365</v>
      </c>
    </row>
    <row collapsed="false" customFormat="false" customHeight="false" hidden="false" ht="13.55" outlineLevel="0" r="5">
      <c r="A5" s="0" t="s">
        <v>366</v>
      </c>
      <c r="B5" s="0" t="s">
        <v>367</v>
      </c>
    </row>
    <row collapsed="false" customFormat="false" customHeight="false" hidden="false" ht="13.55" outlineLevel="0" r="6">
      <c r="A6" s="0" t="s">
        <v>368</v>
      </c>
      <c r="B6" s="0" t="s">
        <v>359</v>
      </c>
    </row>
    <row collapsed="false" customFormat="false" customHeight="false" hidden="false" ht="13.55" outlineLevel="0" r="7">
      <c r="A7" s="0" t="s">
        <v>369</v>
      </c>
    </row>
    <row collapsed="false" customFormat="false" customHeight="false" hidden="false" ht="13.55" outlineLevel="0" r="8">
      <c r="A8" s="0" t="s">
        <v>370</v>
      </c>
    </row>
    <row collapsed="false" customFormat="false" customHeight="false" hidden="false" ht="13.55" outlineLevel="0" r="9">
      <c r="A9" s="0" t="s">
        <v>371</v>
      </c>
      <c r="B9" s="0" t="s">
        <v>372</v>
      </c>
    </row>
    <row collapsed="false" customFormat="false" customHeight="false" hidden="false" ht="13.55" outlineLevel="0" r="10">
      <c r="A10" s="0" t="s">
        <v>373</v>
      </c>
      <c r="B10" s="0" t="s">
        <v>12</v>
      </c>
    </row>
    <row collapsed="false" customFormat="false" customHeight="false" hidden="false" ht="13.55" outlineLevel="0" r="11">
      <c r="A11" s="0" t="s">
        <v>374</v>
      </c>
      <c r="B11" s="0" t="s">
        <v>367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OpenOffice.org/3.1$Win32 OpenOffice.org_project/310m19$Build-9420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revision>0</cp:revision>
</cp:coreProperties>
</file>